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raci\Downloads\"/>
    </mc:Choice>
  </mc:AlternateContent>
  <bookViews>
    <workbookView xWindow="-120" yWindow="-120" windowWidth="20730" windowHeight="11040" tabRatio="501"/>
  </bookViews>
  <sheets>
    <sheet name="Gestor" sheetId="5" r:id="rId1"/>
  </sheets>
  <definedNames>
    <definedName name="_xlnm._FilterDatabase" localSheetId="0" hidden="1">Gestor!$A$7:$AS$33</definedName>
    <definedName name="_xlnm.Print_Area" localSheetId="0">Gestor!$A$1:$Z$18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5" l="1"/>
  <c r="F31" i="5"/>
  <c r="F14" i="5" l="1"/>
  <c r="F13" i="5"/>
  <c r="F15" i="5"/>
  <c r="F20" i="5"/>
  <c r="F17" i="5" l="1"/>
  <c r="F28" i="5" l="1"/>
  <c r="F27" i="5"/>
  <c r="F26" i="5"/>
  <c r="F25" i="5"/>
  <c r="F22" i="5"/>
  <c r="F18" i="5"/>
  <c r="F16" i="5"/>
  <c r="F12" i="5"/>
  <c r="F30" i="5" l="1"/>
  <c r="F29" i="5"/>
  <c r="F8" i="5"/>
  <c r="F19" i="5"/>
  <c r="F21" i="5"/>
  <c r="F23" i="5"/>
  <c r="F24" i="5"/>
  <c r="F11" i="5"/>
  <c r="F9" i="5"/>
</calcChain>
</file>

<file path=xl/sharedStrings.xml><?xml version="1.0" encoding="utf-8"?>
<sst xmlns="http://schemas.openxmlformats.org/spreadsheetml/2006/main" count="637" uniqueCount="91">
  <si>
    <t xml:space="preserve">UNIDADE: </t>
  </si>
  <si>
    <t>Seção de Identificação de Teses Repetitivas - SETRE</t>
  </si>
  <si>
    <t>COMPLEXIDADE</t>
  </si>
  <si>
    <t>COMPETÊNCIAS COMPORTAMENTAIS</t>
  </si>
  <si>
    <t>COMPETÊNCIAS GERENCIAIS</t>
  </si>
  <si>
    <t>Gerenciais</t>
  </si>
  <si>
    <t>Aptidões</t>
  </si>
  <si>
    <t>Metodologias ou conceitos</t>
  </si>
  <si>
    <t>Sistemas Internos</t>
  </si>
  <si>
    <t>Técnicas Complementares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</si>
  <si>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</si>
  <si>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</si>
  <si>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</si>
  <si>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</si>
  <si>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</si>
  <si>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</si>
  <si>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</si>
  <si>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</si>
  <si>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</si>
  <si>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</si>
  <si>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</si>
  <si>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</si>
  <si>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</si>
  <si>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</si>
  <si>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</si>
  <si>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</si>
  <si>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</si>
  <si>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</si>
  <si>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</si>
  <si>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</si>
  <si>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</si>
  <si>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</si>
  <si>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</si>
  <si>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Gestão de Processos</t>
  </si>
  <si>
    <t>Gestão de Projetos</t>
  </si>
  <si>
    <t>Gestão de Resultados</t>
  </si>
  <si>
    <t>Gestão de Riscos</t>
  </si>
  <si>
    <t>STRATEJ</t>
  </si>
  <si>
    <t>Redmine - Cojur</t>
  </si>
  <si>
    <t>Ponto Eletrônico</t>
  </si>
  <si>
    <t>Boletim Clientes - Frequência de Servidores</t>
  </si>
  <si>
    <t>Portal do Servidor - Gerência de Férias, Eventos Internos</t>
  </si>
  <si>
    <t>Aprimore</t>
  </si>
  <si>
    <t>Gestão de Desempenho</t>
  </si>
  <si>
    <t>Sistema Gestor de Internet - SGI</t>
  </si>
  <si>
    <t>Sistema Justiça / Justiça Web</t>
  </si>
  <si>
    <t>SIGA - Informática</t>
  </si>
  <si>
    <t>SEI</t>
  </si>
  <si>
    <t>Intranet e Internet</t>
  </si>
  <si>
    <t>Portal do Gestor</t>
  </si>
  <si>
    <t>Técnica de Feedback</t>
  </si>
  <si>
    <t>Redação</t>
  </si>
  <si>
    <t>Word</t>
  </si>
  <si>
    <t>Excel</t>
  </si>
  <si>
    <t>Windows Explorer</t>
  </si>
  <si>
    <t>Teams</t>
  </si>
  <si>
    <t>Outlook</t>
  </si>
  <si>
    <t>Gestão de pessoas</t>
  </si>
  <si>
    <t>Identificar perfis gerenciais e de liderança aptos a ocuparem funções e cargos na unidade, promovendo o seu acesso. (Gestão de pessoas)</t>
  </si>
  <si>
    <t>X</t>
  </si>
  <si>
    <t>Alto</t>
  </si>
  <si>
    <t>Gerir informações funcionais dos servidores, como férias, frequência, licenças e afastamentos.</t>
  </si>
  <si>
    <t>Médio</t>
  </si>
  <si>
    <t>Gerenciar o registro de ponto dos servidores da unidade, com foco no cumprimento das horas de trabalho e lançamento de ocorrências.</t>
  </si>
  <si>
    <t>Baixo</t>
  </si>
  <si>
    <t>Avaliar a conveniência e a oportunidade a respeito de realização de trabalho nos finais de semana, submetendo para autorização do Coordenador.</t>
  </si>
  <si>
    <t>Avaliar desempenho funcional dos servidores, registrando as anotações pertinentes. (Gestão de pessoas)</t>
  </si>
  <si>
    <t>Monitorar a produtividade individual dos servidores, promovendo o seu desenvolvimento. (Gestão de pessoas)</t>
  </si>
  <si>
    <t>Realizar feedbacks com os servidores da unidade, quando necessário. (Gestão de pessoas)</t>
  </si>
  <si>
    <t>Treinar os novos servidores conforme as regras de procedimento da unidade. (Gestão de pessoas)</t>
  </si>
  <si>
    <t>Solicitar registro de elogio nos assentamentos dos servidores.</t>
  </si>
  <si>
    <t>Gerenciar a capacitação dos servidores da unidade.</t>
  </si>
  <si>
    <t>Gerenciar a realização de teletrabalho pelos servidores da seção. (Gestão de pessoas)</t>
  </si>
  <si>
    <t>Gestão da Unidade</t>
  </si>
  <si>
    <t>Acompanhar chamados de TI abertos pela seção.</t>
  </si>
  <si>
    <t>Promover a comunicação via Teams, intra e inter unidades da SJR, sobre assuntos relativos a suas atribuições.</t>
  </si>
  <si>
    <t>Gerenciar as caixas de e-mail e do SEI da unidade, respondendo às demandas tempestivamente.</t>
  </si>
  <si>
    <t>Atualizar os fluxos de procedimentos da seção sempre que houver alteração no processo de trabalho. (Gestão da Unidade)</t>
  </si>
  <si>
    <t>Atualizar o manual de procedimentos da seção. (Gestão da Unidade)</t>
  </si>
  <si>
    <t>Gerenciar o desempenho da seção, tendo como foco as metas definidas nos respectivos indicadores setoriais. (Gestão da Unidade)</t>
  </si>
  <si>
    <t>Estabelecer metas de desempenho da Seção, conjuntamente com a Coordenadoria e a Secretaria.</t>
  </si>
  <si>
    <t>Propor ações voltadas ao aprimoramento das atividades da unidade. (Gestão da Unidade)</t>
  </si>
  <si>
    <t>Compartilhar informações sobre aspectos técnicos das atividades desenvolvidas na unidade, sempre que necessário.</t>
  </si>
  <si>
    <t>Gerenciar os riscos relacionados aos processos de trabalho da seção, minimizando impactos negativos. (Gestão da Unidade)</t>
  </si>
  <si>
    <t>Elaborar relatórios periódicos, documentos e pareceres acerca do trabalho da unidade, observando o cumprimento dos prazos estabelecidos. (Gestão da Unidade)</t>
  </si>
  <si>
    <t>Realizar a gestão documental das atividades inerentes à seção, zelando pela organização e atualização dos arquivos da unidade.</t>
  </si>
  <si>
    <t>Acompanhar o desenvolvimento de projetos setoriais ou estratégicos relacionados às atividades da seção. (Gestão da Unidade)</t>
  </si>
  <si>
    <t>Gestão do Produto</t>
  </si>
  <si>
    <t>Distribuir a demanda de trabalho, conforme cotas estabelecidas. (Gestão da Unidade)</t>
  </si>
  <si>
    <t>x</t>
  </si>
  <si>
    <t>Garantir a qualidade dos grupos duplicados ao NUGEP. (Gestão da Unidade)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</si>
</sst>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7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center" vertical="center" textRotation="90"/>
    </xf>
    <xf numFmtId="0" fontId="2" fillId="2" borderId="0" xfId="0" applyFont="1" applyFill="1" applyAlignment="1" applyProtection="1">
      <alignment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>
      <alignment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2" fontId="7" fillId="8" borderId="1" xfId="0" applyNumberFormat="1" applyFont="1" applyFill="1" applyBorder="1" applyAlignment="1">
      <alignment horizontal="center" vertical="center" textRotation="90" wrapText="1"/>
    </xf>
    <xf numFmtId="2" fontId="7" fillId="8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9" borderId="1" xfId="0" applyFont="1" applyFill="1" applyBorder="1" applyAlignment="1" applyProtection="1">
      <alignment horizontal="left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 applyProtection="1">
      <alignment horizontal="center" vertical="center" wrapText="1"/>
      <protection locked="0"/>
    </xf>
    <xf numFmtId="0" fontId="7" fillId="8" borderId="6" xfId="0" applyFont="1" applyFill="1" applyBorder="1" applyAlignment="1" applyProtection="1">
      <alignment horizontal="center" vertical="center" wrapText="1"/>
      <protection locked="0"/>
    </xf>
    <xf numFmtId="0" fontId="7" fillId="8" borderId="7" xfId="0" applyFont="1" applyFill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0" fontId="7" fillId="8" borderId="8" xfId="0" applyFont="1" applyFill="1" applyBorder="1" applyAlignment="1" applyProtection="1">
      <alignment horizontal="center" vertical="center" wrapText="1"/>
      <protection locked="0"/>
    </xf>
    <xf numFmtId="0" fontId="7" fillId="8" borderId="9" xfId="0" applyFont="1" applyFill="1" applyBorder="1" applyAlignment="1" applyProtection="1">
      <alignment horizontal="center" vertical="center" wrapText="1"/>
      <protection locked="0"/>
    </xf>
    <xf numFmtId="0" fontId="7" fillId="8" borderId="10" xfId="0" applyFont="1" applyFill="1" applyBorder="1" applyAlignment="1" applyProtection="1">
      <alignment horizontal="center" vertical="center" wrapText="1"/>
      <protection locked="0"/>
    </xf>
    <xf numFmtId="0" fontId="7" fillId="8" borderId="1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1">
    <dxf>
      <fill>
        <patternFill>
          <bgColor rgb="FFDDD3DA"/>
        </patternFill>
      </fill>
    </dxf>
  </dxfs>
  <tableStyles count="0" defaultTableStyle="TableStyleMedium9" defaultPivotStyle="PivotStyleLight16"/>
  <colors>
    <mruColors>
      <color rgb="FFDDD3DA"/>
      <color rgb="FFAFC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V33"/>
  <sheetViews>
    <sheetView tabSelected="1" topLeftCell="A6" zoomScale="50" zoomScaleNormal="50" workbookViewId="0">
      <selection activeCell="AY18" sqref="AY18"/>
    </sheetView>
  </sheetViews>
  <sheetFormatPr defaultRowHeight="21" x14ac:dyDescent="0.35"/>
  <cols>
    <col min="1" max="1" width="14.42578125" style="26" customWidth="1"/>
    <col min="2" max="2" width="156.140625" style="23" customWidth="1"/>
    <col min="3" max="3" width="7.85546875" style="1" customWidth="1"/>
    <col min="4" max="4" width="12.7109375" style="12" customWidth="1"/>
    <col min="5" max="5" width="12.7109375" style="14" customWidth="1"/>
    <col min="6" max="6" width="12.7109375" style="11" customWidth="1"/>
    <col min="7" max="10" width="10.7109375" style="36" customWidth="1"/>
    <col min="11" max="26" width="5.5703125" style="36" bestFit="1" customWidth="1"/>
    <col min="27" max="29" width="5.5703125" style="38" bestFit="1" customWidth="1"/>
    <col min="30" max="31" width="5.5703125" style="36" bestFit="1" customWidth="1"/>
    <col min="32" max="32" width="9.28515625" style="38" bestFit="1" customWidth="1"/>
    <col min="33" max="33" width="5.5703125" style="38" bestFit="1" customWidth="1"/>
    <col min="34" max="34" width="5.5703125" style="36" bestFit="1" customWidth="1"/>
    <col min="35" max="38" width="5.5703125" style="38" bestFit="1" customWidth="1"/>
    <col min="39" max="39" width="5.5703125" style="38" customWidth="1"/>
    <col min="40" max="40" width="5.85546875" style="38" customWidth="1"/>
    <col min="41" max="46" width="5.5703125" style="36" customWidth="1"/>
    <col min="47" max="47" width="5.5703125" style="38" customWidth="1"/>
    <col min="48" max="16384" width="9.140625" style="2"/>
  </cols>
  <sheetData>
    <row r="1" spans="1:47" s="33" customFormat="1" ht="48" customHeight="1" x14ac:dyDescent="0.25">
      <c r="A1" s="27" t="s">
        <v>0</v>
      </c>
      <c r="B1" s="28" t="s">
        <v>1</v>
      </c>
      <c r="C1" s="29"/>
      <c r="D1" s="30"/>
      <c r="E1" s="31"/>
      <c r="F1" s="32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7"/>
      <c r="AB1" s="37"/>
      <c r="AC1" s="37"/>
      <c r="AD1" s="35"/>
      <c r="AE1" s="35"/>
      <c r="AF1" s="37"/>
      <c r="AG1" s="37"/>
      <c r="AH1" s="35"/>
      <c r="AI1" s="37"/>
      <c r="AJ1" s="37"/>
      <c r="AK1" s="37"/>
      <c r="AL1" s="37"/>
      <c r="AM1" s="37"/>
      <c r="AN1" s="37"/>
      <c r="AO1" s="35"/>
      <c r="AP1" s="35"/>
      <c r="AQ1" s="35"/>
      <c r="AR1" s="35"/>
      <c r="AS1" s="35"/>
      <c r="AT1" s="35"/>
      <c r="AU1" s="37"/>
    </row>
    <row r="2" spans="1:47" ht="39.950000000000003" customHeight="1" x14ac:dyDescent="0.35">
      <c r="A2" s="24"/>
      <c r="B2" s="3"/>
    </row>
    <row r="3" spans="1:47" ht="39.950000000000003" customHeight="1" x14ac:dyDescent="0.35">
      <c r="A3" s="25"/>
      <c r="B3" s="22"/>
      <c r="C3" s="7"/>
      <c r="D3" s="48" t="s">
        <v>2</v>
      </c>
      <c r="E3" s="49"/>
      <c r="F3" s="50"/>
      <c r="G3" s="58" t="s">
        <v>3</v>
      </c>
      <c r="H3" s="59"/>
      <c r="I3" s="59"/>
      <c r="J3" s="60"/>
      <c r="K3" s="70" t="s">
        <v>4</v>
      </c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2"/>
    </row>
    <row r="4" spans="1:47" ht="39.950000000000003" customHeight="1" x14ac:dyDescent="0.35">
      <c r="A4" s="25"/>
      <c r="B4" s="22"/>
      <c r="C4" s="7"/>
      <c r="D4" s="51"/>
      <c r="E4" s="52"/>
      <c r="F4" s="53"/>
      <c r="G4" s="61" t="s">
        <v>5</v>
      </c>
      <c r="H4" s="62"/>
      <c r="I4" s="62"/>
      <c r="J4" s="63"/>
      <c r="K4" s="57" t="s">
        <v>6</v>
      </c>
      <c r="L4" s="57"/>
      <c r="M4" s="57"/>
      <c r="N4" s="57"/>
      <c r="O4" s="57"/>
      <c r="P4" s="57"/>
      <c r="Q4" s="57"/>
      <c r="R4" s="57"/>
      <c r="S4" s="57"/>
      <c r="T4" s="73" t="s">
        <v>7</v>
      </c>
      <c r="U4" s="74"/>
      <c r="V4" s="74"/>
      <c r="W4" s="74"/>
      <c r="X4" s="74"/>
      <c r="Y4" s="74"/>
      <c r="Z4" s="74"/>
      <c r="AA4" s="75"/>
      <c r="AB4" s="82" t="s">
        <v>8</v>
      </c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8" t="s">
        <v>9</v>
      </c>
      <c r="AP4" s="89"/>
      <c r="AQ4" s="89"/>
      <c r="AR4" s="89"/>
      <c r="AS4" s="89"/>
      <c r="AT4" s="89"/>
      <c r="AU4" s="90"/>
    </row>
    <row r="5" spans="1:47" ht="39.950000000000003" customHeight="1" x14ac:dyDescent="0.35">
      <c r="A5" s="25"/>
      <c r="B5" s="22"/>
      <c r="C5" s="7"/>
      <c r="D5" s="51"/>
      <c r="E5" s="52"/>
      <c r="F5" s="53"/>
      <c r="G5" s="64"/>
      <c r="H5" s="65"/>
      <c r="I5" s="65"/>
      <c r="J5" s="66"/>
      <c r="K5" s="57"/>
      <c r="L5" s="57"/>
      <c r="M5" s="57"/>
      <c r="N5" s="57"/>
      <c r="O5" s="57"/>
      <c r="P5" s="57"/>
      <c r="Q5" s="57"/>
      <c r="R5" s="57"/>
      <c r="S5" s="57"/>
      <c r="T5" s="76"/>
      <c r="U5" s="77"/>
      <c r="V5" s="77"/>
      <c r="W5" s="77"/>
      <c r="X5" s="77"/>
      <c r="Y5" s="77"/>
      <c r="Z5" s="77"/>
      <c r="AA5" s="78"/>
      <c r="AB5" s="84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91"/>
      <c r="AP5" s="92"/>
      <c r="AQ5" s="92"/>
      <c r="AR5" s="92"/>
      <c r="AS5" s="92"/>
      <c r="AT5" s="92"/>
      <c r="AU5" s="93"/>
    </row>
    <row r="6" spans="1:47" ht="39.950000000000003" customHeight="1" x14ac:dyDescent="0.35">
      <c r="A6" s="25"/>
      <c r="B6" s="22"/>
      <c r="C6" s="7"/>
      <c r="D6" s="54"/>
      <c r="E6" s="55"/>
      <c r="F6" s="56"/>
      <c r="G6" s="67"/>
      <c r="H6" s="68"/>
      <c r="I6" s="68"/>
      <c r="J6" s="69"/>
      <c r="K6" s="57"/>
      <c r="L6" s="57"/>
      <c r="M6" s="57"/>
      <c r="N6" s="57"/>
      <c r="O6" s="57"/>
      <c r="P6" s="57"/>
      <c r="Q6" s="57"/>
      <c r="R6" s="57"/>
      <c r="S6" s="57"/>
      <c r="T6" s="79"/>
      <c r="U6" s="80"/>
      <c r="V6" s="80"/>
      <c r="W6" s="80"/>
      <c r="X6" s="80"/>
      <c r="Y6" s="80"/>
      <c r="Z6" s="80"/>
      <c r="AA6" s="81"/>
      <c r="AB6" s="86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94"/>
      <c r="AP6" s="95"/>
      <c r="AQ6" s="95"/>
      <c r="AR6" s="95"/>
      <c r="AS6" s="95"/>
      <c r="AT6" s="95"/>
      <c r="AU6" s="96"/>
    </row>
    <row r="7" spans="1:47" s="4" customFormat="1" ht="351.75" x14ac:dyDescent="0.25">
      <c r="A7" s="8" t="s">
        <v>10</v>
      </c>
      <c r="B7" s="18" t="s">
        <v>11</v>
      </c>
      <c r="C7" s="9" t="s">
        <v>12</v>
      </c>
      <c r="D7" s="13" t="s">
        <v>13</v>
      </c>
      <c r="E7" s="13" t="s">
        <v>14</v>
      </c>
      <c r="F7" s="10" t="s">
        <v>15</v>
      </c>
      <c r="G7" s="19" t="s">
        <v>16</v>
      </c>
      <c r="H7" s="19" t="s">
        <v>17</v>
      </c>
      <c r="I7" s="19" t="s">
        <v>18</v>
      </c>
      <c r="J7" s="19" t="s">
        <v>19</v>
      </c>
      <c r="K7" s="20" t="s">
        <v>20</v>
      </c>
      <c r="L7" s="20" t="s">
        <v>21</v>
      </c>
      <c r="M7" s="20" t="s">
        <v>22</v>
      </c>
      <c r="N7" s="20" t="s">
        <v>23</v>
      </c>
      <c r="O7" s="20" t="s">
        <v>24</v>
      </c>
      <c r="P7" s="20" t="s">
        <v>25</v>
      </c>
      <c r="Q7" s="20" t="s">
        <v>26</v>
      </c>
      <c r="R7" s="20" t="s">
        <v>27</v>
      </c>
      <c r="S7" s="20" t="s">
        <v>28</v>
      </c>
      <c r="T7" s="39" t="s">
        <v>29</v>
      </c>
      <c r="U7" s="39" t="s">
        <v>30</v>
      </c>
      <c r="V7" s="39" t="s">
        <v>31</v>
      </c>
      <c r="W7" s="39" t="s">
        <v>32</v>
      </c>
      <c r="X7" s="39" t="s">
        <v>33</v>
      </c>
      <c r="Y7" s="39" t="s">
        <v>34</v>
      </c>
      <c r="Z7" s="39" t="s">
        <v>35</v>
      </c>
      <c r="AA7" s="39" t="s">
        <v>36</v>
      </c>
      <c r="AB7" s="21" t="s">
        <v>37</v>
      </c>
      <c r="AC7" s="21" t="s">
        <v>38</v>
      </c>
      <c r="AD7" s="21" t="s">
        <v>39</v>
      </c>
      <c r="AE7" s="21" t="s">
        <v>40</v>
      </c>
      <c r="AF7" s="21" t="s">
        <v>41</v>
      </c>
      <c r="AG7" s="21" t="s">
        <v>42</v>
      </c>
      <c r="AH7" s="21" t="s">
        <v>43</v>
      </c>
      <c r="AI7" s="21" t="s">
        <v>44</v>
      </c>
      <c r="AJ7" s="21" t="s">
        <v>45</v>
      </c>
      <c r="AK7" s="21" t="s">
        <v>46</v>
      </c>
      <c r="AL7" s="21" t="s">
        <v>47</v>
      </c>
      <c r="AM7" s="21" t="s">
        <v>48</v>
      </c>
      <c r="AN7" s="21" t="s">
        <v>49</v>
      </c>
      <c r="AO7" s="40" t="s">
        <v>50</v>
      </c>
      <c r="AP7" s="40" t="s">
        <v>51</v>
      </c>
      <c r="AQ7" s="40" t="s">
        <v>52</v>
      </c>
      <c r="AR7" s="40" t="s">
        <v>53</v>
      </c>
      <c r="AS7" s="40" t="s">
        <v>54</v>
      </c>
      <c r="AT7" s="40" t="s">
        <v>55</v>
      </c>
      <c r="AU7" s="40" t="s">
        <v>56</v>
      </c>
    </row>
    <row r="8" spans="1:47" ht="39.950000000000003" customHeight="1" x14ac:dyDescent="0.25">
      <c r="A8" s="47" t="s">
        <v>57</v>
      </c>
      <c r="B8" s="16" t="s">
        <v>58</v>
      </c>
      <c r="C8" s="5" t="s">
        <v>59</v>
      </c>
      <c r="D8" s="17" t="s">
        <v>60</v>
      </c>
      <c r="E8" s="17" t="s">
        <v>60</v>
      </c>
      <c r="F8" s="17">
        <f>IFERROR(IF(D8="Alto",3,IF(D8="Médio",2,IF(D8="Baixo",1,"")))+IF(E8="Alto",2,IF(E8="Médio",1,IF(E8="Baixo",0,""))),"")</f>
        <v>5</v>
      </c>
      <c r="G8" s="34" t="s">
        <v>59</v>
      </c>
      <c r="H8" s="34" t="s">
        <v>59</v>
      </c>
      <c r="I8" s="34" t="s">
        <v>59</v>
      </c>
      <c r="J8" s="34" t="s">
        <v>59</v>
      </c>
      <c r="K8" s="34" t="s">
        <v>59</v>
      </c>
      <c r="L8" s="34" t="s">
        <v>59</v>
      </c>
      <c r="M8" s="34" t="s">
        <v>59</v>
      </c>
      <c r="N8" s="34" t="s">
        <v>59</v>
      </c>
      <c r="O8" s="34"/>
      <c r="P8" s="34"/>
      <c r="Q8" s="34"/>
      <c r="R8" s="34"/>
      <c r="S8" s="34"/>
      <c r="T8" s="34" t="s">
        <v>59</v>
      </c>
      <c r="U8" s="34" t="s">
        <v>59</v>
      </c>
      <c r="V8" s="34" t="s">
        <v>59</v>
      </c>
      <c r="W8" s="34" t="s">
        <v>59</v>
      </c>
      <c r="X8" s="34"/>
      <c r="Y8" s="34"/>
      <c r="Z8" s="34" t="s">
        <v>59</v>
      </c>
      <c r="AA8" s="34" t="s">
        <v>59</v>
      </c>
      <c r="AB8" s="34"/>
      <c r="AC8" s="34"/>
      <c r="AD8" s="34"/>
      <c r="AE8" s="34"/>
      <c r="AF8" s="34"/>
      <c r="AG8" s="34" t="s">
        <v>59</v>
      </c>
      <c r="AH8" s="34" t="s">
        <v>59</v>
      </c>
      <c r="AI8" s="34"/>
      <c r="AJ8" s="34"/>
      <c r="AK8" s="34"/>
      <c r="AL8" s="34" t="s">
        <v>59</v>
      </c>
      <c r="AM8" s="34"/>
      <c r="AN8" s="34"/>
      <c r="AO8" s="34"/>
      <c r="AP8" s="34" t="s">
        <v>59</v>
      </c>
      <c r="AQ8" s="34" t="s">
        <v>59</v>
      </c>
      <c r="AR8" s="34"/>
      <c r="AS8" s="34"/>
      <c r="AT8" s="34"/>
      <c r="AU8" s="34"/>
    </row>
    <row r="9" spans="1:47" s="6" customFormat="1" ht="39.950000000000003" hidden="1" customHeight="1" x14ac:dyDescent="0.35">
      <c r="A9" s="47"/>
      <c r="B9" s="15" t="s">
        <v>61</v>
      </c>
      <c r="C9" s="5"/>
      <c r="D9" s="17" t="s">
        <v>62</v>
      </c>
      <c r="E9" s="17" t="s">
        <v>62</v>
      </c>
      <c r="F9" s="17">
        <f>IFERROR(IF(D9="Alto",3,IF(D9="Médio",2,IF(D9="Baixo",1,"")))+IF(E9="Alto",2,IF(E9="Médio",1,IF(E9="Baixo",0,""))),"")</f>
        <v>3</v>
      </c>
      <c r="G9" s="34" t="s">
        <v>59</v>
      </c>
      <c r="H9" s="34" t="s">
        <v>59</v>
      </c>
      <c r="I9" s="34" t="s">
        <v>59</v>
      </c>
      <c r="J9" s="34" t="s">
        <v>59</v>
      </c>
      <c r="K9" s="34" t="s">
        <v>59</v>
      </c>
      <c r="L9" s="34"/>
      <c r="M9" s="34" t="s">
        <v>59</v>
      </c>
      <c r="N9" s="34" t="s">
        <v>59</v>
      </c>
      <c r="O9" s="34"/>
      <c r="P9" s="34" t="s">
        <v>59</v>
      </c>
      <c r="Q9" s="34"/>
      <c r="R9" s="34"/>
      <c r="S9" s="34"/>
      <c r="T9" s="34" t="s">
        <v>59</v>
      </c>
      <c r="U9" s="34" t="s">
        <v>59</v>
      </c>
      <c r="V9" s="34" t="s">
        <v>59</v>
      </c>
      <c r="W9" s="34" t="s">
        <v>59</v>
      </c>
      <c r="X9" s="34"/>
      <c r="Y9" s="34"/>
      <c r="Z9" s="34" t="s">
        <v>59</v>
      </c>
      <c r="AA9" s="34" t="s">
        <v>59</v>
      </c>
      <c r="AB9" s="34"/>
      <c r="AC9" s="34"/>
      <c r="AD9" s="34" t="s">
        <v>59</v>
      </c>
      <c r="AE9" s="34" t="s">
        <v>59</v>
      </c>
      <c r="AF9" s="34" t="s">
        <v>59</v>
      </c>
      <c r="AG9" s="34"/>
      <c r="AH9" s="34"/>
      <c r="AI9" s="34"/>
      <c r="AJ9" s="34"/>
      <c r="AK9" s="34"/>
      <c r="AL9" s="34"/>
      <c r="AM9" s="34" t="s">
        <v>59</v>
      </c>
      <c r="AN9" s="34"/>
      <c r="AO9" s="34"/>
      <c r="AP9" s="34"/>
      <c r="AQ9" s="34"/>
      <c r="AR9" s="34"/>
      <c r="AS9" s="34"/>
      <c r="AT9" s="34"/>
      <c r="AU9" s="34"/>
    </row>
    <row r="10" spans="1:47" s="6" customFormat="1" ht="39.950000000000003" hidden="1" customHeight="1" x14ac:dyDescent="0.35">
      <c r="A10" s="47"/>
      <c r="B10" s="15" t="s">
        <v>63</v>
      </c>
      <c r="C10" s="5"/>
      <c r="D10" s="17" t="s">
        <v>62</v>
      </c>
      <c r="E10" s="17" t="s">
        <v>64</v>
      </c>
      <c r="F10" s="17">
        <v>2</v>
      </c>
      <c r="G10" s="34"/>
      <c r="H10" s="34"/>
      <c r="I10" s="34" t="s">
        <v>59</v>
      </c>
      <c r="J10" s="34"/>
      <c r="K10" s="34"/>
      <c r="L10" s="34"/>
      <c r="M10" s="34"/>
      <c r="N10" s="34"/>
      <c r="O10" s="34"/>
      <c r="P10" s="34"/>
      <c r="Q10" s="34" t="s">
        <v>59</v>
      </c>
      <c r="R10" s="34"/>
      <c r="S10" s="34"/>
      <c r="T10" s="34"/>
      <c r="U10" s="34" t="s">
        <v>59</v>
      </c>
      <c r="V10" s="34"/>
      <c r="W10" s="34"/>
      <c r="X10" s="34"/>
      <c r="Y10" s="34"/>
      <c r="Z10" s="34" t="s">
        <v>59</v>
      </c>
      <c r="AA10" s="34"/>
      <c r="AB10" s="34"/>
      <c r="AC10" s="34"/>
      <c r="AD10" s="34" t="s">
        <v>59</v>
      </c>
      <c r="AE10" s="34" t="s">
        <v>59</v>
      </c>
      <c r="AF10" s="34" t="s">
        <v>59</v>
      </c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s="6" customFormat="1" ht="39.950000000000003" hidden="1" customHeight="1" x14ac:dyDescent="0.35">
      <c r="A11" s="47"/>
      <c r="B11" s="15" t="s">
        <v>65</v>
      </c>
      <c r="C11" s="5"/>
      <c r="D11" s="17" t="s">
        <v>64</v>
      </c>
      <c r="E11" s="17" t="s">
        <v>64</v>
      </c>
      <c r="F11" s="17">
        <f t="shared" ref="F11:F18" si="0">IFERROR(IF(D11="Alto",3,IF(D11="Médio",2,IF(D11="Baixo",1,"")))+IF(E11="Alto",2,IF(E11="Médio",1,IF(E11="Baixo",0,""))),"")</f>
        <v>1</v>
      </c>
      <c r="G11" s="34" t="s">
        <v>59</v>
      </c>
      <c r="H11" s="34" t="s">
        <v>59</v>
      </c>
      <c r="I11" s="34" t="s">
        <v>59</v>
      </c>
      <c r="J11" s="34"/>
      <c r="K11" s="34" t="s">
        <v>59</v>
      </c>
      <c r="L11" s="34"/>
      <c r="M11" s="34" t="s">
        <v>59</v>
      </c>
      <c r="N11" s="34" t="s">
        <v>59</v>
      </c>
      <c r="O11" s="34"/>
      <c r="P11" s="34"/>
      <c r="Q11" s="34"/>
      <c r="R11" s="34"/>
      <c r="S11" s="34"/>
      <c r="T11" s="34" t="s">
        <v>59</v>
      </c>
      <c r="U11" s="34" t="s">
        <v>59</v>
      </c>
      <c r="V11" s="34" t="s">
        <v>59</v>
      </c>
      <c r="W11" s="34"/>
      <c r="X11" s="34"/>
      <c r="Y11" s="34"/>
      <c r="Z11" s="34" t="s">
        <v>59</v>
      </c>
      <c r="AA11" s="34" t="s">
        <v>59</v>
      </c>
      <c r="AB11" s="34"/>
      <c r="AC11" s="34"/>
      <c r="AD11" s="34" t="s">
        <v>59</v>
      </c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 t="s">
        <v>59</v>
      </c>
    </row>
    <row r="12" spans="1:47" s="6" customFormat="1" ht="39.950000000000003" customHeight="1" x14ac:dyDescent="0.35">
      <c r="A12" s="47"/>
      <c r="B12" s="15" t="s">
        <v>66</v>
      </c>
      <c r="C12" s="5" t="s">
        <v>59</v>
      </c>
      <c r="D12" s="17" t="s">
        <v>60</v>
      </c>
      <c r="E12" s="17" t="s">
        <v>62</v>
      </c>
      <c r="F12" s="17">
        <f t="shared" si="0"/>
        <v>4</v>
      </c>
      <c r="G12" s="34" t="s">
        <v>59</v>
      </c>
      <c r="H12" s="34" t="s">
        <v>59</v>
      </c>
      <c r="I12" s="34" t="s">
        <v>59</v>
      </c>
      <c r="J12" s="34" t="s">
        <v>59</v>
      </c>
      <c r="K12" s="34" t="s">
        <v>59</v>
      </c>
      <c r="L12" s="34"/>
      <c r="M12" s="34" t="s">
        <v>59</v>
      </c>
      <c r="N12" s="34" t="s">
        <v>59</v>
      </c>
      <c r="O12" s="34" t="s">
        <v>59</v>
      </c>
      <c r="P12" s="34" t="s">
        <v>59</v>
      </c>
      <c r="Q12" s="34"/>
      <c r="R12" s="34"/>
      <c r="S12" s="34"/>
      <c r="T12" s="34" t="s">
        <v>59</v>
      </c>
      <c r="U12" s="34" t="s">
        <v>59</v>
      </c>
      <c r="V12" s="34" t="s">
        <v>59</v>
      </c>
      <c r="W12" s="34"/>
      <c r="X12" s="34"/>
      <c r="Y12" s="34"/>
      <c r="Z12" s="34" t="s">
        <v>59</v>
      </c>
      <c r="AA12" s="34"/>
      <c r="AB12" s="34"/>
      <c r="AC12" s="34"/>
      <c r="AD12" s="34"/>
      <c r="AE12" s="34"/>
      <c r="AF12" s="34"/>
      <c r="AG12" s="34" t="s">
        <v>59</v>
      </c>
      <c r="AH12" s="34" t="s">
        <v>59</v>
      </c>
      <c r="AI12" s="34"/>
      <c r="AJ12" s="34"/>
      <c r="AK12" s="34"/>
      <c r="AL12" s="34"/>
      <c r="AM12" s="34"/>
      <c r="AN12" s="34"/>
      <c r="AO12" s="34" t="s">
        <v>59</v>
      </c>
      <c r="AP12" s="34"/>
      <c r="AQ12" s="34"/>
      <c r="AR12" s="34"/>
      <c r="AS12" s="34"/>
      <c r="AT12" s="34"/>
      <c r="AU12" s="34"/>
    </row>
    <row r="13" spans="1:47" s="6" customFormat="1" ht="39.950000000000003" customHeight="1" x14ac:dyDescent="0.35">
      <c r="A13" s="47"/>
      <c r="B13" s="15" t="s">
        <v>67</v>
      </c>
      <c r="C13" s="5" t="s">
        <v>59</v>
      </c>
      <c r="D13" s="17" t="s">
        <v>60</v>
      </c>
      <c r="E13" s="17" t="s">
        <v>62</v>
      </c>
      <c r="F13" s="17">
        <f t="shared" si="0"/>
        <v>4</v>
      </c>
      <c r="G13" s="34" t="s">
        <v>59</v>
      </c>
      <c r="H13" s="34" t="s">
        <v>59</v>
      </c>
      <c r="I13" s="34" t="s">
        <v>59</v>
      </c>
      <c r="J13" s="34" t="s">
        <v>59</v>
      </c>
      <c r="K13" s="34" t="s">
        <v>59</v>
      </c>
      <c r="L13" s="34"/>
      <c r="M13" s="34" t="s">
        <v>59</v>
      </c>
      <c r="N13" s="34" t="s">
        <v>59</v>
      </c>
      <c r="O13" s="34" t="s">
        <v>59</v>
      </c>
      <c r="P13" s="34" t="s">
        <v>59</v>
      </c>
      <c r="Q13" s="34" t="s">
        <v>59</v>
      </c>
      <c r="R13" s="34" t="s">
        <v>59</v>
      </c>
      <c r="S13" s="34"/>
      <c r="T13" s="34" t="s">
        <v>59</v>
      </c>
      <c r="U13" s="34" t="s">
        <v>59</v>
      </c>
      <c r="V13" s="34" t="s">
        <v>59</v>
      </c>
      <c r="W13" s="34" t="s">
        <v>59</v>
      </c>
      <c r="X13" s="34"/>
      <c r="Y13" s="34"/>
      <c r="Z13" s="34" t="s">
        <v>59</v>
      </c>
      <c r="AA13" s="34" t="s">
        <v>59</v>
      </c>
      <c r="AB13" s="34"/>
      <c r="AC13" s="34"/>
      <c r="AD13" s="34"/>
      <c r="AE13" s="34"/>
      <c r="AF13" s="34"/>
      <c r="AG13" s="34" t="s">
        <v>59</v>
      </c>
      <c r="AH13" s="34" t="s">
        <v>59</v>
      </c>
      <c r="AI13" s="34"/>
      <c r="AJ13" s="34" t="s">
        <v>59</v>
      </c>
      <c r="AK13" s="34"/>
      <c r="AL13" s="34" t="s">
        <v>59</v>
      </c>
      <c r="AM13" s="34"/>
      <c r="AN13" s="34"/>
      <c r="AO13" s="34" t="s">
        <v>59</v>
      </c>
      <c r="AP13" s="34"/>
      <c r="AQ13" s="34"/>
      <c r="AR13" s="34"/>
      <c r="AS13" s="34"/>
      <c r="AT13" s="34" t="s">
        <v>59</v>
      </c>
      <c r="AU13" s="34"/>
    </row>
    <row r="14" spans="1:47" s="6" customFormat="1" ht="39.950000000000003" customHeight="1" x14ac:dyDescent="0.35">
      <c r="A14" s="47"/>
      <c r="B14" s="16" t="s">
        <v>68</v>
      </c>
      <c r="C14" s="5" t="s">
        <v>59</v>
      </c>
      <c r="D14" s="17" t="s">
        <v>60</v>
      </c>
      <c r="E14" s="17" t="s">
        <v>62</v>
      </c>
      <c r="F14" s="17">
        <f t="shared" si="0"/>
        <v>4</v>
      </c>
      <c r="G14" s="34" t="s">
        <v>59</v>
      </c>
      <c r="H14" s="34" t="s">
        <v>59</v>
      </c>
      <c r="I14" s="34" t="s">
        <v>59</v>
      </c>
      <c r="J14" s="34" t="s">
        <v>59</v>
      </c>
      <c r="K14" s="34" t="s">
        <v>59</v>
      </c>
      <c r="L14" s="34" t="s">
        <v>59</v>
      </c>
      <c r="M14" s="34" t="s">
        <v>59</v>
      </c>
      <c r="N14" s="34" t="s">
        <v>59</v>
      </c>
      <c r="O14" s="34" t="s">
        <v>59</v>
      </c>
      <c r="P14" s="34" t="s">
        <v>59</v>
      </c>
      <c r="Q14" s="34" t="s">
        <v>59</v>
      </c>
      <c r="R14" s="34"/>
      <c r="S14" s="34"/>
      <c r="T14" s="34" t="s">
        <v>59</v>
      </c>
      <c r="U14" s="34" t="s">
        <v>59</v>
      </c>
      <c r="V14" s="34" t="s">
        <v>59</v>
      </c>
      <c r="W14" s="34" t="s">
        <v>59</v>
      </c>
      <c r="X14" s="34"/>
      <c r="Y14" s="34"/>
      <c r="Z14" s="34" t="s">
        <v>59</v>
      </c>
      <c r="AA14" s="34" t="s">
        <v>59</v>
      </c>
      <c r="AB14" s="34"/>
      <c r="AC14" s="34"/>
      <c r="AD14" s="34"/>
      <c r="AE14" s="34"/>
      <c r="AF14" s="34"/>
      <c r="AG14" s="34" t="s">
        <v>59</v>
      </c>
      <c r="AH14" s="34" t="s">
        <v>59</v>
      </c>
      <c r="AI14" s="34"/>
      <c r="AJ14" s="34"/>
      <c r="AK14" s="34"/>
      <c r="AL14" s="34"/>
      <c r="AM14" s="34"/>
      <c r="AN14" s="34"/>
      <c r="AO14" s="34" t="s">
        <v>59</v>
      </c>
      <c r="AP14" s="34"/>
      <c r="AQ14" s="34"/>
      <c r="AR14" s="34"/>
      <c r="AS14" s="34"/>
      <c r="AT14" s="34" t="s">
        <v>59</v>
      </c>
      <c r="AU14" s="34"/>
    </row>
    <row r="15" spans="1:47" s="6" customFormat="1" ht="39.950000000000003" customHeight="1" x14ac:dyDescent="0.35">
      <c r="A15" s="47"/>
      <c r="B15" s="15" t="s">
        <v>69</v>
      </c>
      <c r="C15" s="5" t="s">
        <v>59</v>
      </c>
      <c r="D15" s="17" t="s">
        <v>60</v>
      </c>
      <c r="E15" s="17" t="s">
        <v>60</v>
      </c>
      <c r="F15" s="17">
        <f t="shared" si="0"/>
        <v>5</v>
      </c>
      <c r="G15" s="34" t="s">
        <v>59</v>
      </c>
      <c r="H15" s="34" t="s">
        <v>59</v>
      </c>
      <c r="I15" s="34" t="s">
        <v>59</v>
      </c>
      <c r="J15" s="34" t="s">
        <v>59</v>
      </c>
      <c r="K15" s="34" t="s">
        <v>59</v>
      </c>
      <c r="L15" s="34" t="s">
        <v>59</v>
      </c>
      <c r="M15" s="34" t="s">
        <v>59</v>
      </c>
      <c r="N15" s="34" t="s">
        <v>59</v>
      </c>
      <c r="O15" s="34" t="s">
        <v>59</v>
      </c>
      <c r="P15" s="34" t="s">
        <v>59</v>
      </c>
      <c r="Q15" s="34" t="s">
        <v>59</v>
      </c>
      <c r="R15" s="34"/>
      <c r="S15" s="34"/>
      <c r="T15" s="34" t="s">
        <v>59</v>
      </c>
      <c r="U15" s="34" t="s">
        <v>59</v>
      </c>
      <c r="V15" s="34" t="s">
        <v>59</v>
      </c>
      <c r="W15" s="34" t="s">
        <v>59</v>
      </c>
      <c r="X15" s="34"/>
      <c r="Y15" s="34"/>
      <c r="Z15" s="34" t="s">
        <v>59</v>
      </c>
      <c r="AA15" s="34"/>
      <c r="AB15" s="34"/>
      <c r="AC15" s="34"/>
      <c r="AD15" s="34"/>
      <c r="AE15" s="34"/>
      <c r="AF15" s="34"/>
      <c r="AG15" s="34" t="s">
        <v>59</v>
      </c>
      <c r="AH15" s="34" t="s">
        <v>59</v>
      </c>
      <c r="AI15" s="34"/>
      <c r="AJ15" s="34" t="s">
        <v>59</v>
      </c>
      <c r="AK15" s="34"/>
      <c r="AL15" s="34"/>
      <c r="AM15" s="34"/>
      <c r="AN15" s="34"/>
      <c r="AO15" s="34" t="s">
        <v>59</v>
      </c>
      <c r="AP15" s="34"/>
      <c r="AQ15" s="34" t="s">
        <v>59</v>
      </c>
      <c r="AR15" s="34"/>
      <c r="AS15" s="34"/>
      <c r="AT15" s="34" t="s">
        <v>59</v>
      </c>
      <c r="AU15" s="34"/>
    </row>
    <row r="16" spans="1:47" s="6" customFormat="1" ht="39.950000000000003" hidden="1" customHeight="1" x14ac:dyDescent="0.35">
      <c r="A16" s="47"/>
      <c r="B16" s="15" t="s">
        <v>70</v>
      </c>
      <c r="C16" s="5"/>
      <c r="D16" s="17" t="s">
        <v>64</v>
      </c>
      <c r="E16" s="17" t="s">
        <v>64</v>
      </c>
      <c r="F16" s="17">
        <f t="shared" si="0"/>
        <v>1</v>
      </c>
      <c r="G16" s="34" t="s">
        <v>59</v>
      </c>
      <c r="H16" s="34" t="s">
        <v>59</v>
      </c>
      <c r="I16" s="34" t="s">
        <v>59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 t="s">
        <v>59</v>
      </c>
      <c r="U16" s="34" t="s">
        <v>59</v>
      </c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 t="s">
        <v>59</v>
      </c>
      <c r="AI16" s="34"/>
      <c r="AJ16" s="34"/>
      <c r="AK16" s="34"/>
      <c r="AL16" s="34" t="s">
        <v>59</v>
      </c>
      <c r="AM16" s="34" t="s">
        <v>59</v>
      </c>
      <c r="AN16" s="34"/>
      <c r="AO16" s="34"/>
      <c r="AP16" s="34"/>
      <c r="AQ16" s="34"/>
      <c r="AR16" s="34"/>
      <c r="AS16" s="34"/>
      <c r="AT16" s="34"/>
      <c r="AU16" s="34"/>
    </row>
    <row r="17" spans="1:48" ht="39.950000000000003" hidden="1" customHeight="1" x14ac:dyDescent="0.25">
      <c r="A17" s="47"/>
      <c r="B17" s="16" t="s">
        <v>71</v>
      </c>
      <c r="C17" s="5"/>
      <c r="D17" s="17" t="s">
        <v>62</v>
      </c>
      <c r="E17" s="17" t="s">
        <v>64</v>
      </c>
      <c r="F17" s="17">
        <f t="shared" si="0"/>
        <v>2</v>
      </c>
      <c r="G17" s="34" t="s">
        <v>59</v>
      </c>
      <c r="H17" s="34" t="s">
        <v>59</v>
      </c>
      <c r="I17" s="34" t="s">
        <v>59</v>
      </c>
      <c r="J17" s="34" t="s">
        <v>59</v>
      </c>
      <c r="K17" s="34"/>
      <c r="L17" s="34"/>
      <c r="M17" s="34" t="s">
        <v>59</v>
      </c>
      <c r="N17" s="34" t="s">
        <v>59</v>
      </c>
      <c r="O17" s="34"/>
      <c r="P17" s="34"/>
      <c r="Q17" s="34"/>
      <c r="R17" s="34"/>
      <c r="S17" s="34"/>
      <c r="T17" s="34" t="s">
        <v>59</v>
      </c>
      <c r="U17" s="34" t="s">
        <v>59</v>
      </c>
      <c r="V17" s="34"/>
      <c r="W17" s="34" t="s">
        <v>59</v>
      </c>
      <c r="X17" s="34"/>
      <c r="Y17" s="34"/>
      <c r="Z17" s="34" t="s">
        <v>59</v>
      </c>
      <c r="AA17" s="34" t="s">
        <v>59</v>
      </c>
      <c r="AB17" s="34"/>
      <c r="AC17" s="34"/>
      <c r="AD17" s="34"/>
      <c r="AE17" s="34"/>
      <c r="AF17" s="34" t="s">
        <v>59</v>
      </c>
      <c r="AG17" s="34" t="s">
        <v>59</v>
      </c>
      <c r="AH17" s="34" t="s">
        <v>59</v>
      </c>
      <c r="AI17" s="34"/>
      <c r="AJ17" s="34"/>
      <c r="AK17" s="34"/>
      <c r="AL17" s="34" t="s">
        <v>59</v>
      </c>
      <c r="AM17" s="34" t="s">
        <v>59</v>
      </c>
      <c r="AN17" s="34" t="s">
        <v>59</v>
      </c>
      <c r="AO17" s="34" t="s">
        <v>59</v>
      </c>
      <c r="AP17" s="34"/>
      <c r="AQ17" s="34"/>
      <c r="AR17" s="34"/>
      <c r="AS17" s="34"/>
      <c r="AT17" s="34" t="s">
        <v>59</v>
      </c>
      <c r="AU17" s="34" t="s">
        <v>59</v>
      </c>
    </row>
    <row r="18" spans="1:48" s="6" customFormat="1" ht="39.950000000000003" customHeight="1" x14ac:dyDescent="0.35">
      <c r="A18" s="47"/>
      <c r="B18" s="15" t="s">
        <v>72</v>
      </c>
      <c r="C18" s="5" t="s">
        <v>59</v>
      </c>
      <c r="D18" s="17" t="s">
        <v>60</v>
      </c>
      <c r="E18" s="17" t="s">
        <v>60</v>
      </c>
      <c r="F18" s="17">
        <f t="shared" si="0"/>
        <v>5</v>
      </c>
      <c r="G18" s="34" t="s">
        <v>59</v>
      </c>
      <c r="H18" s="34" t="s">
        <v>59</v>
      </c>
      <c r="I18" s="34" t="s">
        <v>59</v>
      </c>
      <c r="J18" s="34" t="s">
        <v>59</v>
      </c>
      <c r="K18" s="34" t="s">
        <v>59</v>
      </c>
      <c r="L18" s="34" t="s">
        <v>59</v>
      </c>
      <c r="M18" s="34" t="s">
        <v>59</v>
      </c>
      <c r="N18" s="34" t="s">
        <v>59</v>
      </c>
      <c r="O18" s="34"/>
      <c r="P18" s="34" t="s">
        <v>59</v>
      </c>
      <c r="Q18" s="34" t="s">
        <v>59</v>
      </c>
      <c r="R18" s="34" t="s">
        <v>59</v>
      </c>
      <c r="S18" s="34"/>
      <c r="T18" s="34" t="s">
        <v>59</v>
      </c>
      <c r="U18" s="34" t="s">
        <v>59</v>
      </c>
      <c r="V18" s="34" t="s">
        <v>59</v>
      </c>
      <c r="W18" s="34" t="s">
        <v>59</v>
      </c>
      <c r="X18" s="34" t="s">
        <v>59</v>
      </c>
      <c r="Y18" s="34" t="s">
        <v>59</v>
      </c>
      <c r="Z18" s="34" t="s">
        <v>59</v>
      </c>
      <c r="AA18" s="34" t="s">
        <v>59</v>
      </c>
      <c r="AB18" s="34"/>
      <c r="AC18" s="34"/>
      <c r="AD18" s="34" t="s">
        <v>59</v>
      </c>
      <c r="AE18" s="34" t="s">
        <v>59</v>
      </c>
      <c r="AF18" s="34" t="s">
        <v>59</v>
      </c>
      <c r="AG18" s="34" t="s">
        <v>59</v>
      </c>
      <c r="AH18" s="34"/>
      <c r="AI18" s="34"/>
      <c r="AJ18" s="34"/>
      <c r="AK18" s="34"/>
      <c r="AL18" s="34" t="s">
        <v>59</v>
      </c>
      <c r="AM18" s="34"/>
      <c r="AN18" s="34" t="s">
        <v>59</v>
      </c>
      <c r="AO18" s="34" t="s">
        <v>59</v>
      </c>
      <c r="AP18" s="34"/>
      <c r="AQ18" s="34"/>
      <c r="AR18" s="34" t="s">
        <v>59</v>
      </c>
      <c r="AS18" s="34"/>
      <c r="AT18" s="34" t="s">
        <v>59</v>
      </c>
      <c r="AU18" s="34" t="s">
        <v>59</v>
      </c>
    </row>
    <row r="19" spans="1:48" ht="39.950000000000003" hidden="1" customHeight="1" x14ac:dyDescent="0.25">
      <c r="A19" s="47" t="s">
        <v>73</v>
      </c>
      <c r="B19" s="15" t="s">
        <v>74</v>
      </c>
      <c r="C19" s="5"/>
      <c r="D19" s="17" t="s">
        <v>62</v>
      </c>
      <c r="E19" s="17" t="s">
        <v>62</v>
      </c>
      <c r="F19" s="17">
        <f t="shared" ref="F19:F28" si="1">IFERROR(IF(D19="Alto",3,IF(D19="Médio",2,IF(D19="Baixo",1,"")))+IF(E19="Alto",2,IF(E19="Médio",1,IF(E19="Baixo",0,""))),"")</f>
        <v>3</v>
      </c>
      <c r="G19" s="34"/>
      <c r="H19" s="34" t="s">
        <v>59</v>
      </c>
      <c r="I19" s="34" t="s">
        <v>59</v>
      </c>
      <c r="J19" s="34" t="s">
        <v>59</v>
      </c>
      <c r="K19" s="34" t="s">
        <v>59</v>
      </c>
      <c r="L19" s="34"/>
      <c r="M19" s="34" t="s">
        <v>59</v>
      </c>
      <c r="N19" s="34" t="s">
        <v>59</v>
      </c>
      <c r="O19" s="34"/>
      <c r="P19" s="34" t="s">
        <v>59</v>
      </c>
      <c r="Q19" s="34" t="s">
        <v>59</v>
      </c>
      <c r="R19" s="34"/>
      <c r="S19" s="34"/>
      <c r="T19" s="34" t="s">
        <v>59</v>
      </c>
      <c r="U19" s="34"/>
      <c r="V19" s="34" t="s">
        <v>59</v>
      </c>
      <c r="W19" s="34" t="s">
        <v>59</v>
      </c>
      <c r="X19" s="34" t="s">
        <v>59</v>
      </c>
      <c r="Y19" s="34" t="s">
        <v>59</v>
      </c>
      <c r="Z19" s="34" t="s">
        <v>59</v>
      </c>
      <c r="AA19" s="34" t="s">
        <v>59</v>
      </c>
      <c r="AB19" s="34"/>
      <c r="AC19" s="34" t="s">
        <v>59</v>
      </c>
      <c r="AD19" s="34"/>
      <c r="AE19" s="34"/>
      <c r="AF19" s="34"/>
      <c r="AG19" s="34"/>
      <c r="AH19" s="34"/>
      <c r="AI19" s="34"/>
      <c r="AJ19" s="34" t="s">
        <v>59</v>
      </c>
      <c r="AK19" s="34" t="s">
        <v>59</v>
      </c>
      <c r="AL19" s="34" t="s">
        <v>59</v>
      </c>
      <c r="AM19" s="34"/>
      <c r="AN19" s="34"/>
      <c r="AO19" s="34"/>
      <c r="AP19" s="34" t="s">
        <v>59</v>
      </c>
      <c r="AQ19" s="34"/>
      <c r="AR19" s="34"/>
      <c r="AS19" s="34"/>
      <c r="AT19" s="34"/>
      <c r="AU19" s="34" t="s">
        <v>59</v>
      </c>
    </row>
    <row r="20" spans="1:48" ht="39.950000000000003" hidden="1" customHeight="1" x14ac:dyDescent="0.25">
      <c r="A20" s="47"/>
      <c r="B20" s="15" t="s">
        <v>75</v>
      </c>
      <c r="C20" s="5"/>
      <c r="D20" s="17" t="s">
        <v>60</v>
      </c>
      <c r="E20" s="17" t="s">
        <v>62</v>
      </c>
      <c r="F20" s="17">
        <f t="shared" si="1"/>
        <v>4</v>
      </c>
      <c r="G20" s="34" t="s">
        <v>59</v>
      </c>
      <c r="H20" s="34" t="s">
        <v>59</v>
      </c>
      <c r="I20" s="34" t="s">
        <v>59</v>
      </c>
      <c r="J20" s="34"/>
      <c r="K20" s="34" t="s">
        <v>59</v>
      </c>
      <c r="L20" s="34"/>
      <c r="M20" s="34" t="s">
        <v>59</v>
      </c>
      <c r="N20" s="34" t="s">
        <v>59</v>
      </c>
      <c r="O20" s="34" t="s">
        <v>59</v>
      </c>
      <c r="P20" s="34" t="s">
        <v>59</v>
      </c>
      <c r="Q20" s="34"/>
      <c r="R20" s="34"/>
      <c r="S20" s="34"/>
      <c r="T20" s="34" t="s">
        <v>59</v>
      </c>
      <c r="U20" s="34" t="s">
        <v>59</v>
      </c>
      <c r="V20" s="34" t="s">
        <v>59</v>
      </c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 t="s">
        <v>59</v>
      </c>
      <c r="AQ20" s="34"/>
      <c r="AR20" s="34"/>
      <c r="AS20" s="34"/>
      <c r="AT20" s="34" t="s">
        <v>59</v>
      </c>
      <c r="AU20" s="34"/>
    </row>
    <row r="21" spans="1:48" ht="39.950000000000003" hidden="1" customHeight="1" x14ac:dyDescent="0.25">
      <c r="A21" s="47"/>
      <c r="B21" s="15" t="s">
        <v>76</v>
      </c>
      <c r="C21" s="5"/>
      <c r="D21" s="17" t="s">
        <v>62</v>
      </c>
      <c r="E21" s="17" t="s">
        <v>64</v>
      </c>
      <c r="F21" s="17">
        <f t="shared" si="1"/>
        <v>2</v>
      </c>
      <c r="G21" s="34"/>
      <c r="H21" s="34" t="s">
        <v>59</v>
      </c>
      <c r="I21" s="34" t="s">
        <v>59</v>
      </c>
      <c r="J21" s="34"/>
      <c r="K21" s="34" t="s">
        <v>59</v>
      </c>
      <c r="L21" s="34"/>
      <c r="M21" s="34" t="s">
        <v>59</v>
      </c>
      <c r="N21" s="34" t="s">
        <v>59</v>
      </c>
      <c r="O21" s="34" t="s">
        <v>59</v>
      </c>
      <c r="P21" s="34"/>
      <c r="Q21" s="34" t="s">
        <v>59</v>
      </c>
      <c r="R21" s="34"/>
      <c r="S21" s="34"/>
      <c r="T21" s="34" t="s">
        <v>59</v>
      </c>
      <c r="U21" s="34"/>
      <c r="V21" s="34"/>
      <c r="W21" s="34"/>
      <c r="X21" s="34"/>
      <c r="Y21" s="34"/>
      <c r="Z21" s="34" t="s">
        <v>59</v>
      </c>
      <c r="AA21" s="34" t="s">
        <v>59</v>
      </c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 t="s">
        <v>59</v>
      </c>
      <c r="AM21" s="34" t="s">
        <v>59</v>
      </c>
      <c r="AN21" s="34"/>
      <c r="AO21" s="34"/>
      <c r="AP21" s="34" t="s">
        <v>59</v>
      </c>
      <c r="AQ21" s="34" t="s">
        <v>59</v>
      </c>
      <c r="AR21" s="34"/>
      <c r="AS21" s="34"/>
      <c r="AT21" s="34"/>
      <c r="AU21" s="34" t="s">
        <v>59</v>
      </c>
    </row>
    <row r="22" spans="1:48" ht="39.950000000000003" customHeight="1" x14ac:dyDescent="0.25">
      <c r="A22" s="47"/>
      <c r="B22" s="15" t="s">
        <v>77</v>
      </c>
      <c r="C22" s="5" t="s">
        <v>59</v>
      </c>
      <c r="D22" s="17" t="s">
        <v>62</v>
      </c>
      <c r="E22" s="17" t="s">
        <v>60</v>
      </c>
      <c r="F22" s="17">
        <f t="shared" ref="F22" si="2">IFERROR(IF(D22="Alto",3,IF(D22="Médio",2,IF(D22="Baixo",1,"")))+IF(E22="Alto",2,IF(E22="Médio",1,IF(E22="Baixo",0,""))),"")</f>
        <v>4</v>
      </c>
      <c r="G22" s="34" t="s">
        <v>59</v>
      </c>
      <c r="H22" s="34" t="s">
        <v>59</v>
      </c>
      <c r="I22" s="34" t="s">
        <v>59</v>
      </c>
      <c r="J22" s="34" t="s">
        <v>59</v>
      </c>
      <c r="K22" s="34" t="s">
        <v>59</v>
      </c>
      <c r="L22" s="34"/>
      <c r="M22" s="34" t="s">
        <v>59</v>
      </c>
      <c r="N22" s="34" t="s">
        <v>59</v>
      </c>
      <c r="O22" s="34" t="s">
        <v>59</v>
      </c>
      <c r="P22" s="34"/>
      <c r="Q22" s="34" t="s">
        <v>59</v>
      </c>
      <c r="R22" s="34"/>
      <c r="S22" s="34"/>
      <c r="T22" s="34" t="s">
        <v>59</v>
      </c>
      <c r="U22" s="34"/>
      <c r="V22" s="34" t="s">
        <v>59</v>
      </c>
      <c r="W22" s="34" t="s">
        <v>59</v>
      </c>
      <c r="X22" s="34" t="s">
        <v>59</v>
      </c>
      <c r="Y22" s="34"/>
      <c r="Z22" s="34" t="s">
        <v>59</v>
      </c>
      <c r="AA22" s="34" t="s">
        <v>59</v>
      </c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 t="s">
        <v>59</v>
      </c>
      <c r="AQ22" s="34" t="s">
        <v>59</v>
      </c>
      <c r="AR22" s="34" t="s">
        <v>59</v>
      </c>
      <c r="AS22" s="34"/>
      <c r="AT22" s="34"/>
      <c r="AU22" s="34"/>
    </row>
    <row r="23" spans="1:48" ht="39.950000000000003" customHeight="1" x14ac:dyDescent="0.25">
      <c r="A23" s="47"/>
      <c r="B23" s="15" t="s">
        <v>78</v>
      </c>
      <c r="C23" s="5" t="s">
        <v>59</v>
      </c>
      <c r="D23" s="17" t="s">
        <v>60</v>
      </c>
      <c r="E23" s="17" t="s">
        <v>60</v>
      </c>
      <c r="F23" s="17">
        <f t="shared" si="1"/>
        <v>5</v>
      </c>
      <c r="G23" s="34" t="s">
        <v>59</v>
      </c>
      <c r="H23" s="34" t="s">
        <v>59</v>
      </c>
      <c r="I23" s="34" t="s">
        <v>59</v>
      </c>
      <c r="J23" s="34" t="s">
        <v>59</v>
      </c>
      <c r="K23" s="34" t="s">
        <v>59</v>
      </c>
      <c r="L23" s="34"/>
      <c r="M23" s="34" t="s">
        <v>59</v>
      </c>
      <c r="N23" s="34" t="s">
        <v>59</v>
      </c>
      <c r="O23" s="34" t="s">
        <v>59</v>
      </c>
      <c r="P23" s="34"/>
      <c r="Q23" s="34" t="s">
        <v>59</v>
      </c>
      <c r="R23" s="34"/>
      <c r="S23" s="34"/>
      <c r="T23" s="34" t="s">
        <v>59</v>
      </c>
      <c r="U23" s="34"/>
      <c r="V23" s="34"/>
      <c r="W23" s="34" t="s">
        <v>59</v>
      </c>
      <c r="X23" s="34" t="s">
        <v>59</v>
      </c>
      <c r="Y23" s="34"/>
      <c r="Z23" s="34" t="s">
        <v>59</v>
      </c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 t="s">
        <v>59</v>
      </c>
      <c r="AQ23" s="34" t="s">
        <v>59</v>
      </c>
      <c r="AR23" s="34" t="s">
        <v>59</v>
      </c>
      <c r="AS23" s="34"/>
      <c r="AT23" s="34" t="s">
        <v>59</v>
      </c>
      <c r="AU23" s="34" t="s">
        <v>59</v>
      </c>
    </row>
    <row r="24" spans="1:48" ht="39.950000000000003" customHeight="1" x14ac:dyDescent="0.25">
      <c r="A24" s="47"/>
      <c r="B24" s="16" t="s">
        <v>79</v>
      </c>
      <c r="C24" s="5" t="s">
        <v>59</v>
      </c>
      <c r="D24" s="17" t="s">
        <v>60</v>
      </c>
      <c r="E24" s="17" t="s">
        <v>60</v>
      </c>
      <c r="F24" s="17">
        <f t="shared" si="1"/>
        <v>5</v>
      </c>
      <c r="G24" s="34" t="s">
        <v>59</v>
      </c>
      <c r="H24" s="34" t="s">
        <v>59</v>
      </c>
      <c r="I24" s="34" t="s">
        <v>59</v>
      </c>
      <c r="J24" s="34" t="s">
        <v>59</v>
      </c>
      <c r="K24" s="34" t="s">
        <v>59</v>
      </c>
      <c r="L24" s="34" t="s">
        <v>59</v>
      </c>
      <c r="M24" s="34" t="s">
        <v>59</v>
      </c>
      <c r="N24" s="34" t="s">
        <v>59</v>
      </c>
      <c r="O24" s="34"/>
      <c r="P24" s="34" t="s">
        <v>59</v>
      </c>
      <c r="Q24" s="34" t="s">
        <v>59</v>
      </c>
      <c r="R24" s="34" t="s">
        <v>59</v>
      </c>
      <c r="S24" s="34"/>
      <c r="T24" s="34" t="s">
        <v>59</v>
      </c>
      <c r="U24" s="34" t="s">
        <v>59</v>
      </c>
      <c r="V24" s="34" t="s">
        <v>59</v>
      </c>
      <c r="W24" s="34" t="s">
        <v>59</v>
      </c>
      <c r="X24" s="34" t="s">
        <v>59</v>
      </c>
      <c r="Y24" s="34" t="s">
        <v>59</v>
      </c>
      <c r="Z24" s="34" t="s">
        <v>59</v>
      </c>
      <c r="AA24" s="34" t="s">
        <v>59</v>
      </c>
      <c r="AB24" s="34" t="s">
        <v>59</v>
      </c>
      <c r="AC24" s="34"/>
      <c r="AD24" s="34"/>
      <c r="AE24" s="34"/>
      <c r="AF24" s="34"/>
      <c r="AG24" s="34"/>
      <c r="AH24" s="34"/>
      <c r="AI24" s="34"/>
      <c r="AJ24" s="34"/>
      <c r="AK24" s="34"/>
      <c r="AL24" s="34" t="s">
        <v>59</v>
      </c>
      <c r="AM24" s="34"/>
      <c r="AN24" s="34" t="s">
        <v>59</v>
      </c>
      <c r="AO24" s="34" t="s">
        <v>59</v>
      </c>
      <c r="AP24" s="34" t="s">
        <v>59</v>
      </c>
      <c r="AQ24" s="34" t="s">
        <v>59</v>
      </c>
      <c r="AR24" s="34" t="s">
        <v>59</v>
      </c>
      <c r="AS24" s="34"/>
      <c r="AT24" s="34" t="s">
        <v>59</v>
      </c>
      <c r="AU24" s="34" t="s">
        <v>59</v>
      </c>
    </row>
    <row r="25" spans="1:48" ht="39.950000000000003" hidden="1" customHeight="1" x14ac:dyDescent="0.25">
      <c r="A25" s="47"/>
      <c r="B25" s="16" t="s">
        <v>80</v>
      </c>
      <c r="C25" s="5"/>
      <c r="D25" s="17" t="s">
        <v>60</v>
      </c>
      <c r="E25" s="17" t="s">
        <v>62</v>
      </c>
      <c r="F25" s="17">
        <f t="shared" si="1"/>
        <v>4</v>
      </c>
      <c r="G25" s="34" t="s">
        <v>59</v>
      </c>
      <c r="H25" s="34" t="s">
        <v>59</v>
      </c>
      <c r="I25" s="34" t="s">
        <v>59</v>
      </c>
      <c r="J25" s="34" t="s">
        <v>59</v>
      </c>
      <c r="K25" s="34" t="s">
        <v>59</v>
      </c>
      <c r="L25" s="34" t="s">
        <v>59</v>
      </c>
      <c r="M25" s="34" t="s">
        <v>59</v>
      </c>
      <c r="N25" s="34" t="s">
        <v>59</v>
      </c>
      <c r="O25" s="34"/>
      <c r="P25" s="34" t="s">
        <v>59</v>
      </c>
      <c r="Q25" s="34" t="s">
        <v>59</v>
      </c>
      <c r="R25" s="34" t="s">
        <v>59</v>
      </c>
      <c r="S25" s="34" t="s">
        <v>59</v>
      </c>
      <c r="T25" s="34" t="s">
        <v>59</v>
      </c>
      <c r="U25" s="34" t="s">
        <v>59</v>
      </c>
      <c r="V25" s="34" t="s">
        <v>59</v>
      </c>
      <c r="W25" s="34" t="s">
        <v>59</v>
      </c>
      <c r="X25" s="34" t="s">
        <v>59</v>
      </c>
      <c r="Y25" s="34" t="s">
        <v>59</v>
      </c>
      <c r="Z25" s="34" t="s">
        <v>59</v>
      </c>
      <c r="AA25" s="34" t="s">
        <v>59</v>
      </c>
      <c r="AB25" s="34" t="s">
        <v>59</v>
      </c>
      <c r="AC25" s="34"/>
      <c r="AD25" s="34"/>
      <c r="AE25" s="34"/>
      <c r="AF25" s="34"/>
      <c r="AG25" s="34"/>
      <c r="AH25" s="34"/>
      <c r="AI25" s="34"/>
      <c r="AJ25" s="34"/>
      <c r="AK25" s="34"/>
      <c r="AL25" s="34" t="s">
        <v>59</v>
      </c>
      <c r="AM25" s="34"/>
      <c r="AN25" s="34"/>
      <c r="AO25" s="34"/>
      <c r="AP25" s="34"/>
      <c r="AQ25" s="34" t="s">
        <v>59</v>
      </c>
      <c r="AR25" s="34" t="s">
        <v>59</v>
      </c>
      <c r="AS25" s="34"/>
      <c r="AT25" s="34" t="s">
        <v>59</v>
      </c>
      <c r="AU25" s="34" t="s">
        <v>59</v>
      </c>
    </row>
    <row r="26" spans="1:48" ht="39.950000000000003" customHeight="1" x14ac:dyDescent="0.25">
      <c r="A26" s="47"/>
      <c r="B26" s="16" t="s">
        <v>81</v>
      </c>
      <c r="C26" s="5" t="s">
        <v>59</v>
      </c>
      <c r="D26" s="17" t="s">
        <v>62</v>
      </c>
      <c r="E26" s="17" t="s">
        <v>62</v>
      </c>
      <c r="F26" s="17">
        <f t="shared" si="1"/>
        <v>3</v>
      </c>
      <c r="G26" s="34" t="s">
        <v>59</v>
      </c>
      <c r="H26" s="34" t="s">
        <v>59</v>
      </c>
      <c r="I26" s="34" t="s">
        <v>59</v>
      </c>
      <c r="J26" s="34" t="s">
        <v>59</v>
      </c>
      <c r="K26" s="34" t="s">
        <v>59</v>
      </c>
      <c r="L26" s="34"/>
      <c r="M26" s="34" t="s">
        <v>59</v>
      </c>
      <c r="N26" s="34" t="s">
        <v>59</v>
      </c>
      <c r="O26" s="34"/>
      <c r="P26" s="34" t="s">
        <v>59</v>
      </c>
      <c r="Q26" s="34" t="s">
        <v>59</v>
      </c>
      <c r="R26" s="34"/>
      <c r="S26" s="34"/>
      <c r="T26" s="34"/>
      <c r="U26" s="34"/>
      <c r="V26" s="34"/>
      <c r="W26" s="34" t="s">
        <v>59</v>
      </c>
      <c r="X26" s="34" t="s">
        <v>59</v>
      </c>
      <c r="Y26" s="34" t="s">
        <v>59</v>
      </c>
      <c r="Z26" s="34" t="s">
        <v>59</v>
      </c>
      <c r="AA26" s="34" t="s">
        <v>59</v>
      </c>
      <c r="AB26" s="34" t="s">
        <v>59</v>
      </c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 t="s">
        <v>59</v>
      </c>
      <c r="AQ26" s="34" t="s">
        <v>59</v>
      </c>
      <c r="AR26" s="34" t="s">
        <v>59</v>
      </c>
      <c r="AS26" s="34"/>
      <c r="AT26" s="34"/>
      <c r="AU26" s="34" t="s">
        <v>59</v>
      </c>
    </row>
    <row r="27" spans="1:48" ht="39.950000000000003" hidden="1" customHeight="1" x14ac:dyDescent="0.25">
      <c r="A27" s="47"/>
      <c r="B27" s="16" t="s">
        <v>82</v>
      </c>
      <c r="C27" s="5"/>
      <c r="D27" s="17" t="s">
        <v>62</v>
      </c>
      <c r="E27" s="17" t="s">
        <v>64</v>
      </c>
      <c r="F27" s="17">
        <f t="shared" si="1"/>
        <v>2</v>
      </c>
      <c r="G27" s="34" t="s">
        <v>59</v>
      </c>
      <c r="H27" s="34" t="s">
        <v>59</v>
      </c>
      <c r="I27" s="34"/>
      <c r="J27" s="34"/>
      <c r="K27" s="34" t="s">
        <v>59</v>
      </c>
      <c r="L27" s="34" t="s">
        <v>59</v>
      </c>
      <c r="M27" s="34" t="s">
        <v>59</v>
      </c>
      <c r="N27" s="34" t="s">
        <v>59</v>
      </c>
      <c r="O27" s="34" t="s">
        <v>59</v>
      </c>
      <c r="P27" s="34"/>
      <c r="Q27" s="34"/>
      <c r="R27" s="34"/>
      <c r="S27" s="34"/>
      <c r="T27" s="34" t="s">
        <v>59</v>
      </c>
      <c r="U27" s="34"/>
      <c r="V27" s="34" t="s">
        <v>59</v>
      </c>
      <c r="W27" s="34" t="s">
        <v>59</v>
      </c>
      <c r="X27" s="34" t="s">
        <v>59</v>
      </c>
      <c r="Y27" s="34"/>
      <c r="Z27" s="34" t="s">
        <v>59</v>
      </c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 t="s">
        <v>59</v>
      </c>
      <c r="AQ27" s="34" t="s">
        <v>59</v>
      </c>
      <c r="AR27" s="34"/>
      <c r="AS27" s="34"/>
      <c r="AT27" s="34" t="s">
        <v>59</v>
      </c>
      <c r="AU27" s="34" t="s">
        <v>59</v>
      </c>
    </row>
    <row r="28" spans="1:48" ht="39.950000000000003" customHeight="1" x14ac:dyDescent="0.25">
      <c r="A28" s="47"/>
      <c r="B28" s="16" t="s">
        <v>83</v>
      </c>
      <c r="C28" s="5" t="s">
        <v>59</v>
      </c>
      <c r="D28" s="17" t="s">
        <v>60</v>
      </c>
      <c r="E28" s="17" t="s">
        <v>62</v>
      </c>
      <c r="F28" s="17">
        <f t="shared" si="1"/>
        <v>4</v>
      </c>
      <c r="G28" s="34" t="s">
        <v>59</v>
      </c>
      <c r="H28" s="34" t="s">
        <v>59</v>
      </c>
      <c r="I28" s="34" t="s">
        <v>59</v>
      </c>
      <c r="J28" s="34" t="s">
        <v>59</v>
      </c>
      <c r="K28" s="34" t="s">
        <v>59</v>
      </c>
      <c r="L28" s="34" t="s">
        <v>59</v>
      </c>
      <c r="M28" s="34" t="s">
        <v>59</v>
      </c>
      <c r="N28" s="34" t="s">
        <v>59</v>
      </c>
      <c r="O28" s="34"/>
      <c r="P28" s="34" t="s">
        <v>59</v>
      </c>
      <c r="Q28" s="34" t="s">
        <v>59</v>
      </c>
      <c r="R28" s="34" t="s">
        <v>59</v>
      </c>
      <c r="S28" s="34"/>
      <c r="T28" s="34" t="s">
        <v>59</v>
      </c>
      <c r="U28" s="34" t="s">
        <v>59</v>
      </c>
      <c r="V28" s="34" t="s">
        <v>59</v>
      </c>
      <c r="W28" s="34" t="s">
        <v>59</v>
      </c>
      <c r="X28" s="34" t="s">
        <v>59</v>
      </c>
      <c r="Y28" s="34" t="s">
        <v>59</v>
      </c>
      <c r="Z28" s="34" t="s">
        <v>59</v>
      </c>
      <c r="AA28" s="34" t="s">
        <v>59</v>
      </c>
      <c r="AB28" s="34" t="s">
        <v>59</v>
      </c>
      <c r="AC28" s="34" t="s">
        <v>59</v>
      </c>
      <c r="AD28" s="34"/>
      <c r="AE28" s="34"/>
      <c r="AF28" s="34"/>
      <c r="AG28" s="34"/>
      <c r="AH28" s="34"/>
      <c r="AI28" s="34"/>
      <c r="AJ28" s="34" t="s">
        <v>59</v>
      </c>
      <c r="AK28" s="34"/>
      <c r="AL28" s="34" t="s">
        <v>59</v>
      </c>
      <c r="AM28" s="34" t="s">
        <v>59</v>
      </c>
      <c r="AN28" s="34"/>
      <c r="AO28" s="34"/>
      <c r="AP28" s="34" t="s">
        <v>59</v>
      </c>
      <c r="AQ28" s="34" t="s">
        <v>59</v>
      </c>
      <c r="AR28" s="34" t="s">
        <v>59</v>
      </c>
      <c r="AS28" s="34"/>
      <c r="AT28" s="34"/>
      <c r="AU28" s="34" t="s">
        <v>59</v>
      </c>
    </row>
    <row r="29" spans="1:48" ht="39.950000000000003" customHeight="1" x14ac:dyDescent="0.25">
      <c r="A29" s="47"/>
      <c r="B29" s="16" t="s">
        <v>84</v>
      </c>
      <c r="C29" s="5" t="s">
        <v>59</v>
      </c>
      <c r="D29" s="17" t="s">
        <v>60</v>
      </c>
      <c r="E29" s="17" t="s">
        <v>62</v>
      </c>
      <c r="F29" s="17">
        <f t="shared" ref="F29:F32" si="3">IFERROR(IF(D29="Alto",3,IF(D29="Médio",2,IF(D29="Baixo",1,"")))+IF(E29="Alto",2,IF(E29="Médio",1,IF(E29="Baixo",0,""))),"")</f>
        <v>4</v>
      </c>
      <c r="G29" s="34"/>
      <c r="H29" s="34" t="s">
        <v>59</v>
      </c>
      <c r="I29" s="34" t="s">
        <v>59</v>
      </c>
      <c r="J29" s="34"/>
      <c r="K29" s="34" t="s">
        <v>59</v>
      </c>
      <c r="L29" s="34"/>
      <c r="M29" s="34" t="s">
        <v>59</v>
      </c>
      <c r="N29" s="34" t="s">
        <v>59</v>
      </c>
      <c r="O29" s="34"/>
      <c r="P29" s="34"/>
      <c r="Q29" s="34" t="s">
        <v>59</v>
      </c>
      <c r="R29" s="34"/>
      <c r="S29" s="34"/>
      <c r="T29" s="34" t="s">
        <v>59</v>
      </c>
      <c r="U29" s="34"/>
      <c r="V29" s="34"/>
      <c r="W29" s="34" t="s">
        <v>59</v>
      </c>
      <c r="X29" s="34" t="s">
        <v>59</v>
      </c>
      <c r="Y29" s="34" t="s">
        <v>59</v>
      </c>
      <c r="Z29" s="34" t="s">
        <v>59</v>
      </c>
      <c r="AA29" s="34" t="s">
        <v>59</v>
      </c>
      <c r="AB29" s="34"/>
      <c r="AC29" s="34"/>
      <c r="AD29" s="34"/>
      <c r="AE29" s="34"/>
      <c r="AF29" s="34"/>
      <c r="AG29" s="34"/>
      <c r="AH29" s="34"/>
      <c r="AI29" s="34" t="s">
        <v>59</v>
      </c>
      <c r="AJ29" s="34" t="s">
        <v>59</v>
      </c>
      <c r="AK29" s="34"/>
      <c r="AL29" s="34" t="s">
        <v>59</v>
      </c>
      <c r="AM29" s="34"/>
      <c r="AN29" s="34"/>
      <c r="AO29" s="34"/>
      <c r="AP29" s="34" t="s">
        <v>59</v>
      </c>
      <c r="AQ29" s="34" t="s">
        <v>59</v>
      </c>
      <c r="AR29" s="34" t="s">
        <v>59</v>
      </c>
      <c r="AS29" s="34"/>
      <c r="AT29" s="34" t="s">
        <v>59</v>
      </c>
      <c r="AU29" s="34" t="s">
        <v>59</v>
      </c>
    </row>
    <row r="30" spans="1:48" ht="39.950000000000003" hidden="1" customHeight="1" x14ac:dyDescent="0.25">
      <c r="A30" s="47"/>
      <c r="B30" s="16" t="s">
        <v>85</v>
      </c>
      <c r="C30" s="5"/>
      <c r="D30" s="17" t="s">
        <v>62</v>
      </c>
      <c r="E30" s="17" t="s">
        <v>62</v>
      </c>
      <c r="F30" s="17">
        <f t="shared" si="3"/>
        <v>3</v>
      </c>
      <c r="G30" s="34"/>
      <c r="H30" s="34" t="s">
        <v>59</v>
      </c>
      <c r="I30" s="34" t="s">
        <v>59</v>
      </c>
      <c r="J30" s="34"/>
      <c r="K30" s="34"/>
      <c r="L30" s="34"/>
      <c r="M30" s="34" t="s">
        <v>59</v>
      </c>
      <c r="N30" s="34" t="s">
        <v>59</v>
      </c>
      <c r="O30" s="34"/>
      <c r="P30" s="34"/>
      <c r="Q30" s="34" t="s">
        <v>59</v>
      </c>
      <c r="R30" s="34"/>
      <c r="S30" s="34"/>
      <c r="T30" s="34" t="s">
        <v>59</v>
      </c>
      <c r="U30" s="34"/>
      <c r="V30" s="34"/>
      <c r="W30" s="34" t="s">
        <v>59</v>
      </c>
      <c r="X30" s="34"/>
      <c r="Y30" s="34"/>
      <c r="Z30" s="34" t="s">
        <v>59</v>
      </c>
      <c r="AA30" s="34" t="s">
        <v>59</v>
      </c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 t="s">
        <v>59</v>
      </c>
      <c r="AM30" s="34"/>
      <c r="AN30" s="34"/>
      <c r="AO30" s="34"/>
      <c r="AP30" s="34" t="s">
        <v>59</v>
      </c>
      <c r="AQ30" s="34" t="s">
        <v>59</v>
      </c>
      <c r="AR30" s="34" t="s">
        <v>59</v>
      </c>
      <c r="AS30" s="34"/>
      <c r="AT30" s="34" t="s">
        <v>59</v>
      </c>
      <c r="AU30" s="34" t="s">
        <v>59</v>
      </c>
    </row>
    <row r="31" spans="1:48" ht="39.950000000000003" customHeight="1" x14ac:dyDescent="0.25">
      <c r="A31" s="47"/>
      <c r="B31" s="16" t="s">
        <v>86</v>
      </c>
      <c r="C31" s="5" t="s">
        <v>59</v>
      </c>
      <c r="D31" s="17" t="s">
        <v>60</v>
      </c>
      <c r="E31" s="17" t="s">
        <v>62</v>
      </c>
      <c r="F31" s="17">
        <f t="shared" si="3"/>
        <v>4</v>
      </c>
      <c r="G31" s="34" t="s">
        <v>59</v>
      </c>
      <c r="H31" s="34" t="s">
        <v>59</v>
      </c>
      <c r="I31" s="34" t="s">
        <v>59</v>
      </c>
      <c r="J31" s="34" t="s">
        <v>59</v>
      </c>
      <c r="K31" s="34" t="s">
        <v>59</v>
      </c>
      <c r="L31" s="34"/>
      <c r="M31" s="34" t="s">
        <v>59</v>
      </c>
      <c r="N31" s="34" t="s">
        <v>59</v>
      </c>
      <c r="O31" s="34" t="s">
        <v>59</v>
      </c>
      <c r="P31" s="34" t="s">
        <v>59</v>
      </c>
      <c r="Q31" s="34" t="s">
        <v>59</v>
      </c>
      <c r="R31" s="34"/>
      <c r="S31" s="34"/>
      <c r="T31" s="34" t="s">
        <v>59</v>
      </c>
      <c r="U31" s="34"/>
      <c r="V31" s="34" t="s">
        <v>59</v>
      </c>
      <c r="W31" s="34" t="s">
        <v>59</v>
      </c>
      <c r="X31" s="34"/>
      <c r="Y31" s="34" t="s">
        <v>59</v>
      </c>
      <c r="Z31" s="34" t="s">
        <v>59</v>
      </c>
      <c r="AA31" s="34" t="s">
        <v>59</v>
      </c>
      <c r="AB31" s="34" t="s">
        <v>59</v>
      </c>
      <c r="AC31" s="34" t="s">
        <v>59</v>
      </c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 t="s">
        <v>59</v>
      </c>
      <c r="AQ31" s="34"/>
      <c r="AR31" s="34" t="s">
        <v>59</v>
      </c>
      <c r="AS31" s="34"/>
      <c r="AT31" s="34" t="s">
        <v>59</v>
      </c>
      <c r="AU31" s="34" t="s">
        <v>59</v>
      </c>
      <c r="AV31" s="35"/>
    </row>
    <row r="32" spans="1:48" ht="42" customHeight="1" x14ac:dyDescent="0.25">
      <c r="A32" s="46" t="s">
        <v>87</v>
      </c>
      <c r="B32" s="41" t="s">
        <v>88</v>
      </c>
      <c r="C32" s="42" t="s">
        <v>59</v>
      </c>
      <c r="D32" s="43" t="s">
        <v>62</v>
      </c>
      <c r="E32" s="43" t="s">
        <v>62</v>
      </c>
      <c r="F32" s="43">
        <f t="shared" si="3"/>
        <v>3</v>
      </c>
      <c r="G32" s="44" t="s">
        <v>89</v>
      </c>
      <c r="H32" s="44" t="s">
        <v>89</v>
      </c>
      <c r="I32" s="44" t="s">
        <v>89</v>
      </c>
      <c r="J32" s="44"/>
      <c r="K32" s="44"/>
      <c r="L32" s="44"/>
      <c r="M32" s="44"/>
      <c r="N32" s="44" t="s">
        <v>89</v>
      </c>
      <c r="O32" s="44"/>
      <c r="P32" s="44" t="s">
        <v>89</v>
      </c>
      <c r="Q32" s="44" t="s">
        <v>89</v>
      </c>
      <c r="R32" s="44"/>
      <c r="S32" s="44"/>
      <c r="T32" s="44" t="s">
        <v>89</v>
      </c>
      <c r="U32" s="44" t="s">
        <v>89</v>
      </c>
      <c r="V32" s="44" t="s">
        <v>89</v>
      </c>
      <c r="W32" s="44"/>
      <c r="X32" s="44"/>
      <c r="Y32" s="44"/>
      <c r="Z32" s="44"/>
      <c r="AA32" s="45"/>
      <c r="AB32" s="45"/>
      <c r="AC32" s="45"/>
      <c r="AD32" s="44"/>
      <c r="AE32" s="44"/>
      <c r="AF32" s="45"/>
      <c r="AG32" s="45"/>
      <c r="AH32" s="44"/>
      <c r="AI32" s="45"/>
      <c r="AJ32" s="45"/>
      <c r="AK32" s="45"/>
      <c r="AL32" s="45"/>
      <c r="AM32" s="45"/>
      <c r="AN32" s="45"/>
      <c r="AO32" s="44"/>
      <c r="AP32" s="44"/>
      <c r="AQ32" s="44" t="s">
        <v>89</v>
      </c>
      <c r="AR32" s="44"/>
      <c r="AS32" s="44"/>
      <c r="AT32" s="44" t="s">
        <v>89</v>
      </c>
      <c r="AU32" s="45" t="s">
        <v>89</v>
      </c>
    </row>
    <row r="33" spans="1:47" ht="42" customHeight="1" x14ac:dyDescent="0.25">
      <c r="A33" s="46"/>
      <c r="B33" s="41" t="s">
        <v>90</v>
      </c>
      <c r="C33" s="42" t="s">
        <v>59</v>
      </c>
      <c r="D33" s="43" t="s">
        <v>60</v>
      </c>
      <c r="E33" s="43" t="s">
        <v>62</v>
      </c>
      <c r="F33" s="43">
        <v>4</v>
      </c>
      <c r="G33" s="44"/>
      <c r="H33" s="44" t="s">
        <v>89</v>
      </c>
      <c r="I33" s="44" t="s">
        <v>89</v>
      </c>
      <c r="J33" s="44" t="s">
        <v>89</v>
      </c>
      <c r="K33" s="44" t="s">
        <v>89</v>
      </c>
      <c r="L33" s="44"/>
      <c r="M33" s="44" t="s">
        <v>89</v>
      </c>
      <c r="N33" s="44" t="s">
        <v>89</v>
      </c>
      <c r="O33" s="44"/>
      <c r="P33" s="44" t="s">
        <v>89</v>
      </c>
      <c r="Q33" s="44" t="s">
        <v>89</v>
      </c>
      <c r="R33" s="44"/>
      <c r="S33" s="44"/>
      <c r="T33" s="44" t="s">
        <v>89</v>
      </c>
      <c r="U33" s="44"/>
      <c r="V33" s="44" t="s">
        <v>89</v>
      </c>
      <c r="W33" s="44"/>
      <c r="X33" s="44"/>
      <c r="Y33" s="44"/>
      <c r="Z33" s="44" t="s">
        <v>89</v>
      </c>
      <c r="AA33" s="45" t="s">
        <v>89</v>
      </c>
      <c r="AB33" s="45" t="s">
        <v>89</v>
      </c>
      <c r="AC33" s="45"/>
      <c r="AD33" s="44"/>
      <c r="AE33" s="44"/>
      <c r="AF33" s="45"/>
      <c r="AG33" s="45"/>
      <c r="AH33" s="44"/>
      <c r="AI33" s="45"/>
      <c r="AJ33" s="45"/>
      <c r="AK33" s="45"/>
      <c r="AL33" s="45"/>
      <c r="AM33" s="45"/>
      <c r="AN33" s="45"/>
      <c r="AO33" s="44" t="s">
        <v>89</v>
      </c>
      <c r="AP33" s="44"/>
      <c r="AQ33" s="44" t="s">
        <v>89</v>
      </c>
      <c r="AR33" s="44"/>
      <c r="AS33" s="44"/>
      <c r="AT33" s="44" t="s">
        <v>89</v>
      </c>
      <c r="AU33" s="45" t="s">
        <v>89</v>
      </c>
    </row>
  </sheetData>
  <sheetProtection formatCells="0" formatColumns="0" formatRows="0" insertColumns="0" insertRows="0" insertHyperlinks="0" deleteColumns="0" deleteRows="0" sort="0" autoFilter="0" pivotTables="0"/>
  <autoFilter ref="A7:AS33">
    <filterColumn colId="2">
      <customFilters>
        <customFilter operator="notEqual" val=" "/>
      </customFilters>
    </filterColumn>
  </autoFilter>
  <mergeCells count="11">
    <mergeCell ref="A32:A33"/>
    <mergeCell ref="A19:A31"/>
    <mergeCell ref="D3:F6"/>
    <mergeCell ref="K4:S6"/>
    <mergeCell ref="G3:J3"/>
    <mergeCell ref="G4:J6"/>
    <mergeCell ref="K3:AU3"/>
    <mergeCell ref="T4:AA6"/>
    <mergeCell ref="AB4:AN6"/>
    <mergeCell ref="AO4:AU6"/>
    <mergeCell ref="A8:A18"/>
  </mergeCells>
  <conditionalFormatting sqref="K8:AU33">
    <cfRule type="cellIs" dxfId="0" priority="1" operator="equal">
      <formula>"X"</formula>
    </cfRule>
  </conditionalFormatting>
  <dataValidations count="2">
    <dataValidation type="list" allowBlank="1" showInputMessage="1" showErrorMessage="1" sqref="AU31:AV31 AT8:AU13 AT14:AT31 AU14:AU30 G8:AS31 C8:C33">
      <formula1>"X"</formula1>
    </dataValidation>
    <dataValidation type="list" allowBlank="1" showInputMessage="1" showErrorMessage="1" sqref="D8:E33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8C4E62A40E14D825F913071C6803C" ma:contentTypeVersion="4" ma:contentTypeDescription="Crie um novo documento." ma:contentTypeScope="" ma:versionID="90556ac44c6930e1aef4821215a9aafe">
  <xsd:schema xmlns:xsd="http://www.w3.org/2001/XMLSchema" xmlns:xs="http://www.w3.org/2001/XMLSchema" xmlns:p="http://schemas.microsoft.com/office/2006/metadata/properties" xmlns:ns2="5d56105d-839a-4be4-8645-5bac2aac4eab" xmlns:ns3="51dca15d-94a4-4cfe-b782-6bd6f85ddd28" targetNamespace="http://schemas.microsoft.com/office/2006/metadata/properties" ma:root="true" ma:fieldsID="60d1dce6823c407d2ea14d6ab6f002d2" ns2:_="" ns3:_="">
    <xsd:import namespace="5d56105d-839a-4be4-8645-5bac2aac4eab"/>
    <xsd:import namespace="51dca15d-94a4-4cfe-b782-6bd6f85dd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6105d-839a-4be4-8645-5bac2aac4e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a15d-94a4-4cfe-b782-6bd6f85dd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2A05AD-D997-4F41-B51B-F1031D9FE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6105d-839a-4be4-8645-5bac2aac4eab"/>
    <ds:schemaRef ds:uri="51dca15d-94a4-4cfe-b782-6bd6f85dd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197B81-BD88-464D-8A2A-F5A7E0863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90CF46-7561-41C5-9BBA-23155AD7582A}">
  <ds:schemaRefs>
    <ds:schemaRef ds:uri="http://purl.org/dc/terms/"/>
    <ds:schemaRef ds:uri="http://schemas.microsoft.com/office/2006/documentManagement/types"/>
    <ds:schemaRef ds:uri="5d56105d-839a-4be4-8645-5bac2aac4eab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51dca15d-94a4-4cfe-b782-6bd6f85ddd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Iraci Gonçalves Guimarães</cp:lastModifiedBy>
  <cp:revision/>
  <dcterms:created xsi:type="dcterms:W3CDTF">2012-09-06T18:59:54Z</dcterms:created>
  <dcterms:modified xsi:type="dcterms:W3CDTF">2022-12-05T10:41:00Z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0x01010036D8C4E62A40E14D825F913071C6803C</vt:lpwstr>
  </property>
</Properties>
</file>