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Gestor!$A$1:$AA$28</definedName>
  </definedNames>
  <calcPr calcId="145621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  <c r="F21" i="5"/>
  <c r="F19" i="5"/>
  <c r="F18" i="5"/>
  <c r="F17" i="5"/>
  <c r="F16" i="5"/>
  <c r="F28" i="5"/>
  <c r="F13" i="5"/>
  <c r="F12" i="5"/>
  <c r="F9" i="5"/>
  <c r="F10" i="5"/>
  <c r="F11" i="5"/>
  <c r="F14" i="5"/>
  <c r="F20" i="5"/>
  <c r="F23" i="5"/>
  <c r="F24" i="5"/>
  <c r="F25" i="5"/>
  <c r="F26" i="5"/>
  <c r="F27" i="5"/>
  <c r="F15" i="5"/>
  <c r="F8" i="5"/>
</calcChain>
</file>

<file path=xl/sharedStrings.xml><?xml version="1.0" encoding="utf-8"?>
<sst xmlns="http://schemas.openxmlformats.org/spreadsheetml/2006/main" count="455" uniqueCount="94">
  <si>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</si>
  <si>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</si>
  <si>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</si>
  <si>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</si>
  <si>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</si>
  <si>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</si>
  <si>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</si>
  <si>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</si>
  <si>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</si>
  <si>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</si>
  <si>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</si>
  <si>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</si>
  <si>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</si>
  <si>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</si>
  <si>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</si>
  <si>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</si>
  <si>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</si>
  <si>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</si>
  <si>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</si>
  <si>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</si>
  <si>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</si>
  <si>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</si>
  <si>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</si>
  <si>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</si>
  <si>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</si>
  <si>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</si>
  <si>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</si>
  <si>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</si>
  <si>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</si>
  <si>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</si>
  <si>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</si>
  <si>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</si>
  <si>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</si>
  <si>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</si>
  <si>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</si>
  <si>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Baixo</t>
  </si>
  <si>
    <t>Médio</t>
  </si>
  <si>
    <t>Alto</t>
  </si>
  <si>
    <t>SEI</t>
  </si>
  <si>
    <t>SIAJ/Apoio a Julgamentos</t>
  </si>
  <si>
    <t>SIAJ/Assinador de Documentos</t>
  </si>
  <si>
    <t>SIAJ/Baixa</t>
  </si>
  <si>
    <t>SIAJ/Deslocamento de Petições</t>
  </si>
  <si>
    <t>SIAJ/Deslocamento de Processos</t>
  </si>
  <si>
    <t>SIAJ/Gestão de Peças Eletrônicas</t>
  </si>
  <si>
    <t>SIAJ/Gestor de Escaninho</t>
  </si>
  <si>
    <t>SIAJ/Processamento</t>
  </si>
  <si>
    <t>Sistemas Internos</t>
  </si>
  <si>
    <t xml:space="preserve">Outlook </t>
  </si>
  <si>
    <t>Word</t>
  </si>
  <si>
    <t xml:space="preserve">Sistemas Comerciais </t>
  </si>
  <si>
    <t>Excel</t>
  </si>
  <si>
    <t>Normativos Externos</t>
  </si>
  <si>
    <t>Normativos Internos</t>
  </si>
  <si>
    <t>Regimento Interno do STJ</t>
  </si>
  <si>
    <t>Técnicas Complementares</t>
  </si>
  <si>
    <t>Condução de Reuniões</t>
  </si>
  <si>
    <t>Gerenciamento do Tempo</t>
  </si>
  <si>
    <t>Organização e Planejamento</t>
  </si>
  <si>
    <t>Relacionamento Interpessoal</t>
  </si>
  <si>
    <t>Gestão do Processamento de Sentenças Estrangeiras</t>
  </si>
  <si>
    <t>Código de Processo Civil /Parte Geral (Livros I a VI)</t>
  </si>
  <si>
    <t>Código de Processo Civil / Recursos</t>
  </si>
  <si>
    <t>Instrumentais</t>
  </si>
  <si>
    <t>COMPETÊNCIAS TÉCNICAS</t>
  </si>
  <si>
    <t xml:space="preserve">UNIDADE: Coordenadoria de Processamento de Recursos para o STF - Seção de Processamento de Sentença Estrangeira </t>
  </si>
  <si>
    <t>SIAJ/Escaninho eletrônico</t>
  </si>
  <si>
    <t>Teams</t>
  </si>
  <si>
    <t>Malote Digital</t>
  </si>
  <si>
    <t>Ponto eletrônico</t>
  </si>
  <si>
    <r>
      <t>Normativos internos correlatos 
ao processamento de sentenças estrangeira</t>
    </r>
    <r>
      <rPr>
        <b/>
        <sz val="14"/>
        <color rgb="FFFF0000"/>
        <rFont val="Calibri"/>
        <family val="2"/>
        <scheme val="minor"/>
      </rPr>
      <t xml:space="preserve"> </t>
    </r>
  </si>
  <si>
    <t>Controlar frequência de servidores e estagiários.</t>
  </si>
  <si>
    <t>Administrar o material de expediente solicitando reposição em tempo hábil, quando necessário.</t>
  </si>
  <si>
    <t>Controlar patrimônio e sua movimentação.</t>
  </si>
  <si>
    <t>Coordenar a distribuição das atribuições (rotinas de trabalho)  entre os membros da equipe.</t>
  </si>
  <si>
    <r>
      <t>Administrar os processos de trabalho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relativos ao processamento de sentenças estrangeiras.</t>
    </r>
  </si>
  <si>
    <t>Propor plano de desenvolvimento da equipe.</t>
  </si>
  <si>
    <t>Administrar conflitos interpessoais no âmbito da unidade.</t>
  </si>
  <si>
    <t>Conferir as publicações quanto à correção da fase e da autuação, adotando as medidas cabíveis.</t>
  </si>
  <si>
    <t>Tirar dúvidas dos processantes.</t>
  </si>
  <si>
    <t>Distribuir as petições recebidas para análise dos processantes.</t>
  </si>
  <si>
    <t>Distribuir os processos que determinam confecção de documentos.</t>
  </si>
  <si>
    <t>Distribuir os processos cujo prazo para recurso ou manifestação chegou ao fim para certificação e remessa.</t>
  </si>
  <si>
    <t>Gerenciar pendências no processamento de homologação de sentenças estrangeiras.</t>
  </si>
  <si>
    <t>Responder as dúvidas de advogados e demais setores recebidas na caixa de e-mail da unidade.</t>
  </si>
  <si>
    <t>Revisar os e-mails que encaminham documentos expedidos de forma digital (Ofícios, Cartas Rogatórias, Formulários de Solicitação de Citação).</t>
  </si>
  <si>
    <t>Encaminhar os processos para conclusão automática pelo SIAJ após verificação da sua correção.</t>
  </si>
  <si>
    <t>Assinar vistas e remessas após verificação da sua correção.</t>
  </si>
  <si>
    <t>Assinar a baixa dos processos após sua conferência.</t>
  </si>
  <si>
    <t>Coordenar a solicitação de traduções juramentadas de documentos.</t>
  </si>
  <si>
    <t>Controlar os recibos de entrega e leitura do malote digital.</t>
  </si>
  <si>
    <t>Controlar os documentos encaminhados para assinatura dos Ministro (Ofícios, Cartas Rogatórias, Cartas de Ordem, Mandados de Intimação, Mandados de Citação, Editais de Citação, etc.).</t>
  </si>
  <si>
    <t>Portaria STJ 409 de 2014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</si>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</sst>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0">
    <xf numFmtId="0" fontId="0" fillId="0" borderId="0"/>
    <xf numFmtId="0" fontId="1" fillId="0" borderId="0" applyFont="0">
      <alignment wrapText="1"/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horizontal="left" vertical="center"/>
      <protection locked="0"/>
    </xf>
    <xf numFmtId="0" fontId="4" fillId="8" borderId="0" xfId="0" applyFont="1" applyFill="1" applyAlignment="1" applyProtection="1">
      <alignment horizontal="center" vertical="center" wrapText="1"/>
      <protection locked="0"/>
    </xf>
  </cellXfs>
  <cellStyles count="160">
    <cellStyle name="DF" xfId="1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showGridLines="0" tabSelected="1" zoomScale="75" zoomScaleNormal="75" zoomScalePageLayoutView="75" workbookViewId="0">
      <selection activeCell="B4" sqref="B4"/>
    </sheetView>
  </sheetViews>
  <sheetFormatPr defaultColWidth="8.85546875" defaultRowHeight="21" x14ac:dyDescent="0.35"/>
  <cols>
    <col min="1" max="1" width="14.42578125" style="6" customWidth="1"/>
    <col min="2" max="2" width="121.7109375" style="7" customWidth="1"/>
    <col min="3" max="5" width="8.42578125" style="1" customWidth="1"/>
    <col min="6" max="6" width="8.42578125" style="16" customWidth="1"/>
    <col min="7" max="10" width="6.7109375" style="2" customWidth="1"/>
    <col min="11" max="16" width="5.7109375" style="13" customWidth="1"/>
    <col min="17" max="23" width="5.7109375" style="3" customWidth="1"/>
    <col min="24" max="26" width="5.7109375" style="13" customWidth="1"/>
    <col min="27" max="27" width="5.7109375" style="3" customWidth="1"/>
    <col min="28" max="28" width="5.7109375" style="27" customWidth="1"/>
    <col min="29" max="36" width="5.7109375" style="3" customWidth="1"/>
    <col min="37" max="44" width="5.7109375" style="27" customWidth="1"/>
    <col min="45" max="46" width="7.7109375" style="27" customWidth="1"/>
    <col min="47" max="47" width="8.42578125" style="27" customWidth="1"/>
    <col min="48" max="53" width="5.7109375" style="27" customWidth="1"/>
    <col min="54" max="16384" width="8.85546875" style="4"/>
  </cols>
  <sheetData>
    <row r="1" spans="1:53" s="34" customFormat="1" x14ac:dyDescent="0.3">
      <c r="A1" s="77" t="s">
        <v>65</v>
      </c>
      <c r="B1" s="78"/>
      <c r="C1" s="79"/>
      <c r="D1" s="79"/>
      <c r="E1" s="79"/>
      <c r="F1" s="30"/>
      <c r="G1" s="31"/>
      <c r="H1" s="31"/>
      <c r="I1" s="31"/>
      <c r="J1" s="3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32"/>
      <c r="AD1" s="32"/>
      <c r="AE1" s="32"/>
      <c r="AF1" s="32"/>
      <c r="AG1" s="32"/>
      <c r="AH1" s="32"/>
      <c r="AI1" s="32"/>
      <c r="AJ1" s="32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x14ac:dyDescent="0.35">
      <c r="A2" s="28"/>
      <c r="B2" s="5"/>
      <c r="K2" s="3"/>
      <c r="L2" s="3"/>
      <c r="M2" s="3"/>
      <c r="N2" s="3"/>
      <c r="O2" s="3"/>
      <c r="P2" s="3"/>
      <c r="X2" s="3"/>
      <c r="Y2" s="3"/>
      <c r="Z2" s="3"/>
    </row>
    <row r="3" spans="1:53" ht="60" customHeight="1" x14ac:dyDescent="0.35">
      <c r="A3" s="29"/>
      <c r="B3" s="15"/>
      <c r="C3" s="20"/>
      <c r="D3" s="44" t="s">
        <v>4</v>
      </c>
      <c r="E3" s="45"/>
      <c r="F3" s="46"/>
      <c r="G3" s="54" t="s">
        <v>9</v>
      </c>
      <c r="H3" s="55"/>
      <c r="I3" s="55"/>
      <c r="J3" s="56"/>
      <c r="K3" s="21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42" t="s">
        <v>64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3"/>
    </row>
    <row r="4" spans="1:53" ht="30.75" customHeight="1" x14ac:dyDescent="0.35">
      <c r="A4" s="14"/>
      <c r="B4" s="15"/>
      <c r="C4" s="20"/>
      <c r="D4" s="47"/>
      <c r="E4" s="48"/>
      <c r="F4" s="49"/>
      <c r="G4" s="57" t="s">
        <v>10</v>
      </c>
      <c r="H4" s="58"/>
      <c r="I4" s="58"/>
      <c r="J4" s="59"/>
      <c r="K4" s="53" t="s">
        <v>11</v>
      </c>
      <c r="L4" s="53"/>
      <c r="M4" s="53"/>
      <c r="N4" s="53"/>
      <c r="O4" s="53"/>
      <c r="P4" s="53"/>
      <c r="Q4" s="53"/>
      <c r="R4" s="53"/>
      <c r="S4" s="53"/>
      <c r="T4" s="53" t="s">
        <v>21</v>
      </c>
      <c r="U4" s="53"/>
      <c r="V4" s="53"/>
      <c r="W4" s="53"/>
      <c r="X4" s="53"/>
      <c r="Y4" s="53"/>
      <c r="Z4" s="53"/>
      <c r="AA4" s="53"/>
      <c r="AB4" s="53"/>
      <c r="AC4" s="75" t="s">
        <v>63</v>
      </c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</row>
    <row r="5" spans="1:53" ht="28.5" customHeight="1" x14ac:dyDescent="0.35">
      <c r="A5" s="14"/>
      <c r="B5" s="15"/>
      <c r="C5" s="20"/>
      <c r="D5" s="47"/>
      <c r="E5" s="48"/>
      <c r="F5" s="49"/>
      <c r="G5" s="60"/>
      <c r="H5" s="61"/>
      <c r="I5" s="61"/>
      <c r="J5" s="62"/>
      <c r="K5" s="53"/>
      <c r="L5" s="53"/>
      <c r="M5" s="53"/>
      <c r="N5" s="53"/>
      <c r="O5" s="53"/>
      <c r="P5" s="53"/>
      <c r="Q5" s="53"/>
      <c r="R5" s="53"/>
      <c r="S5" s="53"/>
      <c r="T5" s="69" t="s">
        <v>28</v>
      </c>
      <c r="U5" s="70"/>
      <c r="V5" s="70"/>
      <c r="W5" s="70"/>
      <c r="X5" s="70"/>
      <c r="Y5" s="70"/>
      <c r="Z5" s="70"/>
      <c r="AA5" s="70"/>
      <c r="AB5" s="71"/>
      <c r="AC5" s="75" t="s">
        <v>47</v>
      </c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 t="s">
        <v>50</v>
      </c>
      <c r="AP5" s="75"/>
      <c r="AQ5" s="75"/>
      <c r="AR5" s="75"/>
      <c r="AS5" s="75" t="s">
        <v>52</v>
      </c>
      <c r="AT5" s="75"/>
      <c r="AU5" s="75" t="s">
        <v>53</v>
      </c>
      <c r="AV5" s="75"/>
      <c r="AW5" s="75"/>
      <c r="AX5" s="75" t="s">
        <v>55</v>
      </c>
      <c r="AY5" s="75"/>
      <c r="AZ5" s="75"/>
      <c r="BA5" s="75"/>
    </row>
    <row r="6" spans="1:53" ht="24" customHeight="1" x14ac:dyDescent="0.35">
      <c r="A6" s="14"/>
      <c r="B6" s="15"/>
      <c r="C6" s="20"/>
      <c r="D6" s="50"/>
      <c r="E6" s="51"/>
      <c r="F6" s="52"/>
      <c r="G6" s="63"/>
      <c r="H6" s="64"/>
      <c r="I6" s="64"/>
      <c r="J6" s="65"/>
      <c r="K6" s="53"/>
      <c r="L6" s="53"/>
      <c r="M6" s="53"/>
      <c r="N6" s="53"/>
      <c r="O6" s="53"/>
      <c r="P6" s="53"/>
      <c r="Q6" s="53"/>
      <c r="R6" s="53"/>
      <c r="S6" s="53"/>
      <c r="T6" s="72"/>
      <c r="U6" s="73"/>
      <c r="V6" s="73"/>
      <c r="W6" s="73"/>
      <c r="X6" s="73"/>
      <c r="Y6" s="73"/>
      <c r="Z6" s="73"/>
      <c r="AA6" s="73"/>
      <c r="AB6" s="74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</row>
    <row r="7" spans="1:53" s="8" customFormat="1" ht="322.5" customHeight="1" x14ac:dyDescent="0.25">
      <c r="A7" s="17" t="s">
        <v>3</v>
      </c>
      <c r="B7" s="35" t="s">
        <v>0</v>
      </c>
      <c r="C7" s="18" t="s">
        <v>5</v>
      </c>
      <c r="D7" s="23" t="s">
        <v>1</v>
      </c>
      <c r="E7" s="23" t="s">
        <v>2</v>
      </c>
      <c r="F7" s="23" t="s">
        <v>34</v>
      </c>
      <c r="G7" s="24" t="s">
        <v>30</v>
      </c>
      <c r="H7" s="24" t="s">
        <v>31</v>
      </c>
      <c r="I7" s="24" t="s">
        <v>32</v>
      </c>
      <c r="J7" s="24" t="s">
        <v>33</v>
      </c>
      <c r="K7" s="25" t="s">
        <v>12</v>
      </c>
      <c r="L7" s="25" t="s">
        <v>13</v>
      </c>
      <c r="M7" s="25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5" t="s">
        <v>20</v>
      </c>
      <c r="T7" s="25" t="s">
        <v>6</v>
      </c>
      <c r="U7" s="25" t="s">
        <v>22</v>
      </c>
      <c r="V7" s="25" t="s">
        <v>23</v>
      </c>
      <c r="W7" s="25" t="s">
        <v>24</v>
      </c>
      <c r="X7" s="25" t="s">
        <v>25</v>
      </c>
      <c r="Y7" s="25" t="s">
        <v>26</v>
      </c>
      <c r="Z7" s="25" t="s">
        <v>27</v>
      </c>
      <c r="AA7" s="25" t="s">
        <v>7</v>
      </c>
      <c r="AB7" s="25" t="s">
        <v>8</v>
      </c>
      <c r="AC7" s="19" t="s">
        <v>38</v>
      </c>
      <c r="AD7" s="19" t="s">
        <v>39</v>
      </c>
      <c r="AE7" s="19" t="s">
        <v>40</v>
      </c>
      <c r="AF7" s="19" t="s">
        <v>41</v>
      </c>
      <c r="AG7" s="19" t="s">
        <v>42</v>
      </c>
      <c r="AH7" s="19" t="s">
        <v>43</v>
      </c>
      <c r="AI7" s="19" t="s">
        <v>44</v>
      </c>
      <c r="AJ7" s="19" t="s">
        <v>45</v>
      </c>
      <c r="AK7" s="19" t="s">
        <v>46</v>
      </c>
      <c r="AL7" s="19" t="s">
        <v>66</v>
      </c>
      <c r="AM7" s="19" t="s">
        <v>69</v>
      </c>
      <c r="AN7" s="19" t="s">
        <v>68</v>
      </c>
      <c r="AO7" s="19" t="s">
        <v>51</v>
      </c>
      <c r="AP7" s="19" t="s">
        <v>48</v>
      </c>
      <c r="AQ7" s="19" t="s">
        <v>67</v>
      </c>
      <c r="AR7" s="19" t="s">
        <v>49</v>
      </c>
      <c r="AS7" s="19" t="s">
        <v>61</v>
      </c>
      <c r="AT7" s="19" t="s">
        <v>62</v>
      </c>
      <c r="AU7" s="19" t="s">
        <v>70</v>
      </c>
      <c r="AV7" s="19" t="s">
        <v>92</v>
      </c>
      <c r="AW7" s="19" t="s">
        <v>54</v>
      </c>
      <c r="AX7" s="19" t="s">
        <v>56</v>
      </c>
      <c r="AY7" s="19" t="s">
        <v>57</v>
      </c>
      <c r="AZ7" s="19" t="s">
        <v>58</v>
      </c>
      <c r="BA7" s="19" t="s">
        <v>59</v>
      </c>
    </row>
    <row r="8" spans="1:53" s="12" customFormat="1" ht="45" customHeight="1" x14ac:dyDescent="0.35">
      <c r="A8" s="66" t="s">
        <v>29</v>
      </c>
      <c r="B8" s="9" t="s">
        <v>72</v>
      </c>
      <c r="C8" s="10"/>
      <c r="D8" s="10" t="s">
        <v>35</v>
      </c>
      <c r="E8" s="10" t="s">
        <v>35</v>
      </c>
      <c r="F8" s="37">
        <f>IFERROR(IF(D8="Alto",3,IF(D8="Médio",2,IF(D8="Baixo",1,"")))+IF(E8="Alto",2,IF(E8="Médio",1,IF(E8="Baixo",0,""))),"")</f>
        <v>1</v>
      </c>
      <c r="G8" s="11"/>
      <c r="H8" s="76" t="s">
        <v>93</v>
      </c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26" t="s">
        <v>93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26" t="s">
        <v>93</v>
      </c>
      <c r="AP8" s="10"/>
      <c r="AQ8" s="10"/>
      <c r="AR8" s="10"/>
      <c r="AS8" s="10"/>
      <c r="AT8" s="10"/>
      <c r="AU8" s="10"/>
      <c r="AV8" s="26" t="s">
        <v>93</v>
      </c>
      <c r="AW8" s="10"/>
      <c r="AX8" s="10"/>
      <c r="AY8" s="10"/>
      <c r="AZ8" s="26" t="s">
        <v>93</v>
      </c>
      <c r="BA8" s="10"/>
    </row>
    <row r="9" spans="1:53" s="12" customFormat="1" ht="45" customHeight="1" x14ac:dyDescent="0.35">
      <c r="A9" s="67"/>
      <c r="B9" s="9" t="s">
        <v>73</v>
      </c>
      <c r="C9" s="10"/>
      <c r="D9" s="10" t="s">
        <v>35</v>
      </c>
      <c r="E9" s="10" t="s">
        <v>35</v>
      </c>
      <c r="F9" s="37">
        <f t="shared" ref="F9:F14" si="0">IFERROR(IF(D9="Alto",3,IF(D9="Médio",2,IF(D9="Baixo",1,"")))+IF(E9="Alto",2,IF(E9="Médio",1,IF(E9="Baixo",0,""))),"")</f>
        <v>1</v>
      </c>
      <c r="G9" s="11"/>
      <c r="H9" s="76" t="s">
        <v>93</v>
      </c>
      <c r="I9" s="11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26" t="s">
        <v>93</v>
      </c>
      <c r="Y9" s="10"/>
      <c r="Z9" s="10"/>
      <c r="AA9" s="10"/>
      <c r="AB9" s="10"/>
      <c r="AC9" s="26" t="s">
        <v>93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26" t="s">
        <v>93</v>
      </c>
      <c r="AW9" s="10"/>
      <c r="AX9" s="10"/>
      <c r="AY9" s="10"/>
      <c r="AZ9" s="26" t="s">
        <v>93</v>
      </c>
      <c r="BA9" s="10"/>
    </row>
    <row r="10" spans="1:53" s="12" customFormat="1" ht="45" customHeight="1" x14ac:dyDescent="0.35">
      <c r="A10" s="67"/>
      <c r="B10" s="9" t="s">
        <v>71</v>
      </c>
      <c r="C10" s="10"/>
      <c r="D10" s="10" t="s">
        <v>35</v>
      </c>
      <c r="E10" s="10" t="s">
        <v>35</v>
      </c>
      <c r="F10" s="37">
        <f t="shared" si="0"/>
        <v>1</v>
      </c>
      <c r="G10" s="76" t="s">
        <v>93</v>
      </c>
      <c r="H10" s="11"/>
      <c r="I10" s="11"/>
      <c r="J10" s="76" t="s">
        <v>93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6" t="s">
        <v>93</v>
      </c>
      <c r="V10" s="10"/>
      <c r="W10" s="10"/>
      <c r="X10" s="26" t="s">
        <v>93</v>
      </c>
      <c r="Y10" s="10"/>
      <c r="Z10" s="10"/>
      <c r="AA10" s="10"/>
      <c r="AB10" s="26" t="s">
        <v>93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26" t="s">
        <v>93</v>
      </c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26" t="s">
        <v>93</v>
      </c>
    </row>
    <row r="11" spans="1:53" s="12" customFormat="1" ht="45" customHeight="1" x14ac:dyDescent="0.35">
      <c r="A11" s="67"/>
      <c r="B11" s="9" t="s">
        <v>75</v>
      </c>
      <c r="C11" s="36" t="s">
        <v>93</v>
      </c>
      <c r="D11" s="10" t="s">
        <v>36</v>
      </c>
      <c r="E11" s="10" t="s">
        <v>36</v>
      </c>
      <c r="F11" s="37">
        <f t="shared" si="0"/>
        <v>3</v>
      </c>
      <c r="G11" s="76" t="s">
        <v>93</v>
      </c>
      <c r="H11" s="76" t="s">
        <v>93</v>
      </c>
      <c r="I11" s="76" t="s">
        <v>93</v>
      </c>
      <c r="J11" s="76" t="s">
        <v>93</v>
      </c>
      <c r="K11" s="26" t="s">
        <v>93</v>
      </c>
      <c r="L11" s="10"/>
      <c r="M11" s="26" t="s">
        <v>93</v>
      </c>
      <c r="N11" s="26" t="s">
        <v>93</v>
      </c>
      <c r="O11" s="10"/>
      <c r="P11" s="26" t="s">
        <v>93</v>
      </c>
      <c r="Q11" s="26" t="s">
        <v>93</v>
      </c>
      <c r="R11" s="10"/>
      <c r="S11" s="26" t="s">
        <v>93</v>
      </c>
      <c r="T11" s="26" t="s">
        <v>93</v>
      </c>
      <c r="U11" s="26" t="s">
        <v>93</v>
      </c>
      <c r="V11" s="26" t="s">
        <v>93</v>
      </c>
      <c r="W11" s="26" t="s">
        <v>93</v>
      </c>
      <c r="X11" s="10"/>
      <c r="Y11" s="26" t="s">
        <v>93</v>
      </c>
      <c r="Z11" s="10"/>
      <c r="AA11" s="26" t="s">
        <v>93</v>
      </c>
      <c r="AB11" s="26" t="s">
        <v>93</v>
      </c>
      <c r="AC11" s="26" t="s">
        <v>93</v>
      </c>
      <c r="AD11" s="26" t="s">
        <v>93</v>
      </c>
      <c r="AE11" s="26" t="s">
        <v>93</v>
      </c>
      <c r="AF11" s="26" t="s">
        <v>93</v>
      </c>
      <c r="AG11" s="26" t="s">
        <v>93</v>
      </c>
      <c r="AH11" s="26" t="s">
        <v>93</v>
      </c>
      <c r="AI11" s="26" t="s">
        <v>93</v>
      </c>
      <c r="AJ11" s="26" t="s">
        <v>93</v>
      </c>
      <c r="AK11" s="26" t="s">
        <v>93</v>
      </c>
      <c r="AL11" s="26" t="s">
        <v>93</v>
      </c>
      <c r="AM11" s="10"/>
      <c r="AN11" s="26" t="s">
        <v>93</v>
      </c>
      <c r="AO11" s="26" t="s">
        <v>93</v>
      </c>
      <c r="AP11" s="26" t="s">
        <v>93</v>
      </c>
      <c r="AQ11" s="10"/>
      <c r="AR11" s="26" t="s">
        <v>93</v>
      </c>
      <c r="AS11" s="26" t="s">
        <v>93</v>
      </c>
      <c r="AT11" s="10"/>
      <c r="AU11" s="26" t="s">
        <v>93</v>
      </c>
      <c r="AV11" s="10"/>
      <c r="AW11" s="26" t="s">
        <v>93</v>
      </c>
      <c r="AX11" s="26" t="s">
        <v>93</v>
      </c>
      <c r="AY11" s="26" t="s">
        <v>93</v>
      </c>
      <c r="AZ11" s="26" t="s">
        <v>93</v>
      </c>
      <c r="BA11" s="26" t="s">
        <v>93</v>
      </c>
    </row>
    <row r="12" spans="1:53" s="12" customFormat="1" ht="45" customHeight="1" x14ac:dyDescent="0.35">
      <c r="A12" s="67"/>
      <c r="B12" s="9" t="s">
        <v>74</v>
      </c>
      <c r="C12" s="36" t="s">
        <v>93</v>
      </c>
      <c r="D12" s="10" t="s">
        <v>36</v>
      </c>
      <c r="E12" s="10" t="s">
        <v>35</v>
      </c>
      <c r="F12" s="37">
        <f t="shared" si="0"/>
        <v>2</v>
      </c>
      <c r="G12" s="76" t="s">
        <v>93</v>
      </c>
      <c r="H12" s="76" t="s">
        <v>93</v>
      </c>
      <c r="I12" s="76" t="s">
        <v>93</v>
      </c>
      <c r="J12" s="76" t="s">
        <v>93</v>
      </c>
      <c r="K12" s="26" t="s">
        <v>93</v>
      </c>
      <c r="L12" s="10"/>
      <c r="M12" s="26" t="s">
        <v>93</v>
      </c>
      <c r="N12" s="26" t="s">
        <v>93</v>
      </c>
      <c r="O12" s="10"/>
      <c r="P12" s="26" t="s">
        <v>93</v>
      </c>
      <c r="Q12" s="10"/>
      <c r="R12" s="10"/>
      <c r="S12" s="10"/>
      <c r="T12" s="26" t="s">
        <v>93</v>
      </c>
      <c r="U12" s="26" t="s">
        <v>93</v>
      </c>
      <c r="V12" s="26" t="s">
        <v>93</v>
      </c>
      <c r="W12" s="26" t="s">
        <v>93</v>
      </c>
      <c r="X12" s="10"/>
      <c r="Y12" s="26" t="s">
        <v>93</v>
      </c>
      <c r="Z12" s="10"/>
      <c r="AA12" s="26" t="s">
        <v>93</v>
      </c>
      <c r="AB12" s="26" t="s">
        <v>93</v>
      </c>
      <c r="AC12" s="10"/>
      <c r="AD12" s="10"/>
      <c r="AE12" s="10"/>
      <c r="AF12" s="10"/>
      <c r="AG12" s="10"/>
      <c r="AH12" s="10"/>
      <c r="AI12" s="10"/>
      <c r="AJ12" s="26" t="s">
        <v>93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26" t="s">
        <v>93</v>
      </c>
      <c r="AZ12" s="26" t="s">
        <v>93</v>
      </c>
      <c r="BA12" s="26" t="s">
        <v>93</v>
      </c>
    </row>
    <row r="13" spans="1:53" s="12" customFormat="1" ht="45" customHeight="1" x14ac:dyDescent="0.35">
      <c r="A13" s="67"/>
      <c r="B13" s="9" t="s">
        <v>76</v>
      </c>
      <c r="C13" s="36" t="s">
        <v>93</v>
      </c>
      <c r="D13" s="10" t="s">
        <v>36</v>
      </c>
      <c r="E13" s="10" t="s">
        <v>36</v>
      </c>
      <c r="F13" s="37">
        <f t="shared" si="0"/>
        <v>3</v>
      </c>
      <c r="G13" s="76" t="s">
        <v>93</v>
      </c>
      <c r="H13" s="76" t="s">
        <v>93</v>
      </c>
      <c r="I13" s="76" t="s">
        <v>93</v>
      </c>
      <c r="J13" s="76" t="s">
        <v>93</v>
      </c>
      <c r="K13" s="26" t="s">
        <v>93</v>
      </c>
      <c r="L13" s="10"/>
      <c r="M13" s="26" t="s">
        <v>93</v>
      </c>
      <c r="N13" s="26" t="s">
        <v>93</v>
      </c>
      <c r="O13" s="26" t="s">
        <v>93</v>
      </c>
      <c r="P13" s="10"/>
      <c r="Q13" s="10"/>
      <c r="R13" s="10"/>
      <c r="S13" s="10"/>
      <c r="T13" s="26" t="s">
        <v>93</v>
      </c>
      <c r="U13" s="26" t="s">
        <v>93</v>
      </c>
      <c r="V13" s="10"/>
      <c r="W13" s="26" t="s">
        <v>93</v>
      </c>
      <c r="X13" s="10"/>
      <c r="Y13" s="26" t="s">
        <v>93</v>
      </c>
      <c r="Z13" s="10"/>
      <c r="AA13" s="10"/>
      <c r="AB13" s="26" t="s">
        <v>93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26" t="s">
        <v>93</v>
      </c>
      <c r="AT13" s="10"/>
      <c r="AU13" s="26" t="s">
        <v>93</v>
      </c>
      <c r="AV13" s="10"/>
      <c r="AW13" s="26" t="s">
        <v>93</v>
      </c>
      <c r="AX13" s="10"/>
      <c r="AY13" s="26" t="s">
        <v>93</v>
      </c>
      <c r="AZ13" s="26" t="s">
        <v>93</v>
      </c>
      <c r="BA13" s="26" t="s">
        <v>93</v>
      </c>
    </row>
    <row r="14" spans="1:53" s="12" customFormat="1" ht="45" customHeight="1" x14ac:dyDescent="0.35">
      <c r="A14" s="68"/>
      <c r="B14" s="9" t="s">
        <v>77</v>
      </c>
      <c r="C14" s="36" t="s">
        <v>93</v>
      </c>
      <c r="D14" s="10" t="s">
        <v>36</v>
      </c>
      <c r="E14" s="10" t="s">
        <v>36</v>
      </c>
      <c r="F14" s="37">
        <f t="shared" si="0"/>
        <v>3</v>
      </c>
      <c r="G14" s="76" t="s">
        <v>93</v>
      </c>
      <c r="H14" s="11"/>
      <c r="I14" s="11"/>
      <c r="J14" s="76" t="s">
        <v>93</v>
      </c>
      <c r="K14" s="26" t="s">
        <v>93</v>
      </c>
      <c r="L14" s="10"/>
      <c r="M14" s="26" t="s">
        <v>93</v>
      </c>
      <c r="N14" s="26" t="s">
        <v>93</v>
      </c>
      <c r="O14" s="10"/>
      <c r="P14" s="26" t="s">
        <v>93</v>
      </c>
      <c r="Q14" s="10"/>
      <c r="R14" s="10"/>
      <c r="S14" s="10"/>
      <c r="T14" s="10"/>
      <c r="U14" s="26" t="s">
        <v>93</v>
      </c>
      <c r="V14" s="26" t="s">
        <v>93</v>
      </c>
      <c r="W14" s="10"/>
      <c r="X14" s="10"/>
      <c r="Y14" s="10"/>
      <c r="Z14" s="10"/>
      <c r="AA14" s="10"/>
      <c r="AB14" s="26" t="s">
        <v>93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26" t="s">
        <v>93</v>
      </c>
      <c r="AY14" s="10"/>
      <c r="AZ14" s="10"/>
      <c r="BA14" s="26" t="s">
        <v>93</v>
      </c>
    </row>
    <row r="15" spans="1:53" s="12" customFormat="1" ht="45" customHeight="1" x14ac:dyDescent="0.35">
      <c r="A15" s="39" t="s">
        <v>60</v>
      </c>
      <c r="B15" s="9" t="s">
        <v>78</v>
      </c>
      <c r="C15" s="36" t="s">
        <v>93</v>
      </c>
      <c r="D15" s="10" t="s">
        <v>37</v>
      </c>
      <c r="E15" s="10" t="s">
        <v>36</v>
      </c>
      <c r="F15" s="37">
        <f>IFERROR(IF(D15="Alto",3,IF(D15="Médio",2,IF(D15="Baixo",1,"")))+IF(E15="Alto",2,IF(E15="Médio",1,IF(E15="Baixo",0,""))),"")</f>
        <v>4</v>
      </c>
      <c r="G15" s="11"/>
      <c r="H15" s="76" t="s">
        <v>93</v>
      </c>
      <c r="I15" s="76" t="s">
        <v>93</v>
      </c>
      <c r="J15" s="11"/>
      <c r="K15" s="26" t="s">
        <v>93</v>
      </c>
      <c r="L15" s="10"/>
      <c r="M15" s="26" t="s">
        <v>93</v>
      </c>
      <c r="N15" s="26" t="s">
        <v>93</v>
      </c>
      <c r="O15" s="10"/>
      <c r="P15" s="26" t="s">
        <v>93</v>
      </c>
      <c r="Q15" s="26" t="s">
        <v>93</v>
      </c>
      <c r="R15" s="10"/>
      <c r="S15" s="10"/>
      <c r="T15" s="10"/>
      <c r="U15" s="10"/>
      <c r="V15" s="10"/>
      <c r="W15" s="10"/>
      <c r="X15" s="10"/>
      <c r="Y15" s="26" t="s">
        <v>93</v>
      </c>
      <c r="Z15" s="10"/>
      <c r="AA15" s="10"/>
      <c r="AB15" s="26" t="s">
        <v>93</v>
      </c>
      <c r="AC15" s="10"/>
      <c r="AD15" s="10"/>
      <c r="AE15" s="10"/>
      <c r="AF15" s="10"/>
      <c r="AG15" s="10"/>
      <c r="AH15" s="10"/>
      <c r="AI15" s="10"/>
      <c r="AJ15" s="10"/>
      <c r="AK15" s="26" t="s">
        <v>93</v>
      </c>
      <c r="AL15" s="10"/>
      <c r="AM15" s="10"/>
      <c r="AN15" s="10"/>
      <c r="AO15" s="10"/>
      <c r="AP15" s="10"/>
      <c r="AQ15" s="10"/>
      <c r="AR15" s="10"/>
      <c r="AS15" s="26" t="s">
        <v>93</v>
      </c>
      <c r="AT15" s="10"/>
      <c r="AU15" s="10"/>
      <c r="AV15" s="10"/>
      <c r="AW15" s="26" t="s">
        <v>93</v>
      </c>
      <c r="AX15" s="10"/>
      <c r="AY15" s="26" t="s">
        <v>93</v>
      </c>
      <c r="AZ15" s="26" t="s">
        <v>93</v>
      </c>
      <c r="BA15" s="10"/>
    </row>
    <row r="16" spans="1:53" s="12" customFormat="1" ht="45" customHeight="1" x14ac:dyDescent="0.35">
      <c r="A16" s="40"/>
      <c r="B16" s="9" t="s">
        <v>79</v>
      </c>
      <c r="C16" s="10"/>
      <c r="D16" s="10" t="s">
        <v>36</v>
      </c>
      <c r="E16" s="10" t="s">
        <v>36</v>
      </c>
      <c r="F16" s="37">
        <f>IFERROR(IF(D16="Alto",3,IF(D16="Médio",2,IF(D16="Baixo",1,"")))+IF(E16="Alto",2,IF(E16="Médio",1,IF(E16="Baixo",0,""))),"")</f>
        <v>3</v>
      </c>
      <c r="G16" s="11"/>
      <c r="H16" s="76" t="s">
        <v>93</v>
      </c>
      <c r="I16" s="76" t="s">
        <v>93</v>
      </c>
      <c r="J16" s="11"/>
      <c r="K16" s="26" t="s">
        <v>93</v>
      </c>
      <c r="L16" s="26" t="s">
        <v>93</v>
      </c>
      <c r="M16" s="26" t="s">
        <v>93</v>
      </c>
      <c r="N16" s="26" t="s">
        <v>93</v>
      </c>
      <c r="O16" s="26" t="s">
        <v>93</v>
      </c>
      <c r="P16" s="26" t="s">
        <v>93</v>
      </c>
      <c r="Q16" s="26" t="s">
        <v>93</v>
      </c>
      <c r="R16" s="10"/>
      <c r="S16" s="10"/>
      <c r="T16" s="10"/>
      <c r="U16" s="10"/>
      <c r="V16" s="10"/>
      <c r="W16" s="10"/>
      <c r="X16" s="10"/>
      <c r="Y16" s="26" t="s">
        <v>93</v>
      </c>
      <c r="Z16" s="10"/>
      <c r="AA16" s="10"/>
      <c r="AB16" s="26" t="s">
        <v>93</v>
      </c>
      <c r="AC16" s="10"/>
      <c r="AD16" s="10"/>
      <c r="AE16" s="10"/>
      <c r="AF16" s="10"/>
      <c r="AG16" s="10"/>
      <c r="AH16" s="10"/>
      <c r="AI16" s="10"/>
      <c r="AJ16" s="10"/>
      <c r="AK16" s="26" t="s">
        <v>93</v>
      </c>
      <c r="AL16" s="10"/>
      <c r="AM16" s="10"/>
      <c r="AN16" s="10"/>
      <c r="AO16" s="10"/>
      <c r="AP16" s="10"/>
      <c r="AQ16" s="26" t="s">
        <v>93</v>
      </c>
      <c r="AR16" s="10"/>
      <c r="AS16" s="26" t="s">
        <v>93</v>
      </c>
      <c r="AT16" s="10"/>
      <c r="AU16" s="10"/>
      <c r="AV16" s="10"/>
      <c r="AW16" s="26" t="s">
        <v>93</v>
      </c>
      <c r="AX16" s="10"/>
      <c r="AY16" s="26" t="s">
        <v>93</v>
      </c>
      <c r="AZ16" s="26" t="s">
        <v>93</v>
      </c>
      <c r="BA16" s="10"/>
    </row>
    <row r="17" spans="1:53" s="12" customFormat="1" ht="45" customHeight="1" x14ac:dyDescent="0.35">
      <c r="A17" s="40"/>
      <c r="B17" s="38" t="s">
        <v>80</v>
      </c>
      <c r="C17" s="10"/>
      <c r="D17" s="10" t="s">
        <v>36</v>
      </c>
      <c r="E17" s="10" t="s">
        <v>35</v>
      </c>
      <c r="F17" s="37">
        <f>IFERROR(IF(D17="Alto",3,IF(D17="Médio",2,IF(D17="Baixo",1,"")))+IF(E17="Alto",2,IF(E17="Médio",1,IF(E17="Baixo",0,""))),"")</f>
        <v>2</v>
      </c>
      <c r="G17" s="11"/>
      <c r="H17" s="76" t="s">
        <v>93</v>
      </c>
      <c r="I17" s="76" t="s">
        <v>93</v>
      </c>
      <c r="J17" s="11"/>
      <c r="K17" s="26" t="s">
        <v>93</v>
      </c>
      <c r="L17" s="10"/>
      <c r="M17" s="10"/>
      <c r="N17" s="26" t="s">
        <v>93</v>
      </c>
      <c r="O17" s="10"/>
      <c r="P17" s="10"/>
      <c r="Q17" s="26" t="s">
        <v>93</v>
      </c>
      <c r="R17" s="10"/>
      <c r="S17" s="10"/>
      <c r="T17" s="10"/>
      <c r="U17" s="10"/>
      <c r="V17" s="10"/>
      <c r="W17" s="10"/>
      <c r="X17" s="10"/>
      <c r="Y17" s="26" t="s">
        <v>93</v>
      </c>
      <c r="Z17" s="10"/>
      <c r="AA17" s="10"/>
      <c r="AB17" s="26" t="s">
        <v>93</v>
      </c>
      <c r="AC17" s="10"/>
      <c r="AD17" s="10"/>
      <c r="AE17" s="10"/>
      <c r="AF17" s="10"/>
      <c r="AG17" s="10"/>
      <c r="AH17" s="10"/>
      <c r="AI17" s="10"/>
      <c r="AJ17" s="10"/>
      <c r="AK17" s="26" t="s">
        <v>93</v>
      </c>
      <c r="AL17" s="10"/>
      <c r="AM17" s="10"/>
      <c r="AN17" s="10"/>
      <c r="AO17" s="10"/>
      <c r="AP17" s="10"/>
      <c r="AQ17" s="10"/>
      <c r="AR17" s="10"/>
      <c r="AS17" s="26" t="s">
        <v>93</v>
      </c>
      <c r="AT17" s="10"/>
      <c r="AU17" s="10"/>
      <c r="AV17" s="10"/>
      <c r="AW17" s="26" t="s">
        <v>93</v>
      </c>
      <c r="AX17" s="10"/>
      <c r="AY17" s="26" t="s">
        <v>93</v>
      </c>
      <c r="AZ17" s="26" t="s">
        <v>93</v>
      </c>
      <c r="BA17" s="10"/>
    </row>
    <row r="18" spans="1:53" s="12" customFormat="1" ht="45" customHeight="1" x14ac:dyDescent="0.35">
      <c r="A18" s="40"/>
      <c r="B18" s="38" t="s">
        <v>81</v>
      </c>
      <c r="C18" s="10"/>
      <c r="D18" s="10" t="s">
        <v>36</v>
      </c>
      <c r="E18" s="10" t="s">
        <v>35</v>
      </c>
      <c r="F18" s="37">
        <f>IFERROR(IF(D18="Alto",3,IF(D18="Médio",2,IF(D18="Baixo",1,"")))+IF(E18="Alto",2,IF(E18="Médio",1,IF(E18="Baixo",0,""))),"")</f>
        <v>2</v>
      </c>
      <c r="G18" s="11"/>
      <c r="H18" s="76" t="s">
        <v>93</v>
      </c>
      <c r="I18" s="76" t="s">
        <v>93</v>
      </c>
      <c r="J18" s="11"/>
      <c r="K18" s="26" t="s">
        <v>93</v>
      </c>
      <c r="L18" s="10"/>
      <c r="M18" s="10"/>
      <c r="N18" s="26" t="s">
        <v>93</v>
      </c>
      <c r="O18" s="10"/>
      <c r="P18" s="10"/>
      <c r="Q18" s="26" t="s">
        <v>93</v>
      </c>
      <c r="R18" s="10"/>
      <c r="S18" s="10"/>
      <c r="T18" s="10"/>
      <c r="U18" s="10"/>
      <c r="V18" s="10"/>
      <c r="W18" s="10"/>
      <c r="X18" s="10"/>
      <c r="Y18" s="26" t="s">
        <v>93</v>
      </c>
      <c r="Z18" s="10"/>
      <c r="AA18" s="10"/>
      <c r="AB18" s="26" t="s">
        <v>93</v>
      </c>
      <c r="AC18" s="10"/>
      <c r="AD18" s="10"/>
      <c r="AE18" s="10"/>
      <c r="AF18" s="10"/>
      <c r="AG18" s="10"/>
      <c r="AH18" s="10"/>
      <c r="AI18" s="10"/>
      <c r="AJ18" s="10"/>
      <c r="AK18" s="26" t="s">
        <v>93</v>
      </c>
      <c r="AL18" s="10"/>
      <c r="AM18" s="10"/>
      <c r="AN18" s="10"/>
      <c r="AO18" s="10"/>
      <c r="AP18" s="10"/>
      <c r="AQ18" s="10"/>
      <c r="AR18" s="10"/>
      <c r="AS18" s="26" t="s">
        <v>93</v>
      </c>
      <c r="AT18" s="10"/>
      <c r="AU18" s="10"/>
      <c r="AV18" s="10"/>
      <c r="AW18" s="26" t="s">
        <v>93</v>
      </c>
      <c r="AX18" s="10"/>
      <c r="AY18" s="26" t="s">
        <v>93</v>
      </c>
      <c r="AZ18" s="26" t="s">
        <v>93</v>
      </c>
      <c r="BA18" s="10"/>
    </row>
    <row r="19" spans="1:53" s="12" customFormat="1" ht="42" x14ac:dyDescent="0.35">
      <c r="A19" s="40"/>
      <c r="B19" s="38" t="s">
        <v>82</v>
      </c>
      <c r="C19" s="10"/>
      <c r="D19" s="10" t="s">
        <v>36</v>
      </c>
      <c r="E19" s="10" t="s">
        <v>35</v>
      </c>
      <c r="F19" s="37">
        <f>IFERROR(IF(D19="Alto",3,IF(D19="Médio",2,IF(D19="Baixo",1,"")))+IF(E19="Alto",2,IF(E19="Médio",1,IF(E19="Baixo",0,""))),"")</f>
        <v>2</v>
      </c>
      <c r="G19" s="11"/>
      <c r="H19" s="76" t="s">
        <v>93</v>
      </c>
      <c r="I19" s="76" t="s">
        <v>93</v>
      </c>
      <c r="J19" s="11"/>
      <c r="K19" s="26" t="s">
        <v>93</v>
      </c>
      <c r="L19" s="10"/>
      <c r="M19" s="10"/>
      <c r="N19" s="26" t="s">
        <v>93</v>
      </c>
      <c r="O19" s="10"/>
      <c r="P19" s="10"/>
      <c r="Q19" s="26" t="s">
        <v>93</v>
      </c>
      <c r="R19" s="10"/>
      <c r="S19" s="10"/>
      <c r="T19" s="10"/>
      <c r="U19" s="10"/>
      <c r="V19" s="10"/>
      <c r="W19" s="10"/>
      <c r="X19" s="10"/>
      <c r="Y19" s="26" t="s">
        <v>93</v>
      </c>
      <c r="Z19" s="10"/>
      <c r="AA19" s="10"/>
      <c r="AB19" s="26" t="s">
        <v>93</v>
      </c>
      <c r="AC19" s="10"/>
      <c r="AD19" s="10"/>
      <c r="AE19" s="10"/>
      <c r="AF19" s="10"/>
      <c r="AG19" s="10"/>
      <c r="AH19" s="10"/>
      <c r="AI19" s="10"/>
      <c r="AJ19" s="10"/>
      <c r="AK19" s="26" t="s">
        <v>93</v>
      </c>
      <c r="AL19" s="10"/>
      <c r="AM19" s="10"/>
      <c r="AN19" s="10"/>
      <c r="AO19" s="10"/>
      <c r="AP19" s="10"/>
      <c r="AQ19" s="10"/>
      <c r="AR19" s="10"/>
      <c r="AS19" s="26" t="s">
        <v>93</v>
      </c>
      <c r="AT19" s="10"/>
      <c r="AU19" s="10"/>
      <c r="AV19" s="10"/>
      <c r="AW19" s="26" t="s">
        <v>93</v>
      </c>
      <c r="AX19" s="10"/>
      <c r="AY19" s="26" t="s">
        <v>93</v>
      </c>
      <c r="AZ19" s="26" t="s">
        <v>93</v>
      </c>
      <c r="BA19" s="10"/>
    </row>
    <row r="20" spans="1:53" s="12" customFormat="1" ht="45" customHeight="1" x14ac:dyDescent="0.35">
      <c r="A20" s="40"/>
      <c r="B20" s="9" t="s">
        <v>83</v>
      </c>
      <c r="C20" s="36" t="s">
        <v>93</v>
      </c>
      <c r="D20" s="10" t="s">
        <v>36</v>
      </c>
      <c r="E20" s="10" t="s">
        <v>37</v>
      </c>
      <c r="F20" s="37">
        <f t="shared" ref="F20:F22" si="1">IFERROR(IF(D20="Alto",3,IF(D20="Médio",2,IF(D20="Baixo",1,"")))+IF(E20="Alto",2,IF(E20="Médio",1,IF(E20="Baixo",0,""))),"")</f>
        <v>4</v>
      </c>
      <c r="G20" s="76" t="s">
        <v>93</v>
      </c>
      <c r="H20" s="76" t="s">
        <v>93</v>
      </c>
      <c r="I20" s="76" t="s">
        <v>93</v>
      </c>
      <c r="J20" s="11"/>
      <c r="K20" s="26" t="s">
        <v>93</v>
      </c>
      <c r="L20" s="26" t="s">
        <v>93</v>
      </c>
      <c r="M20" s="26" t="s">
        <v>93</v>
      </c>
      <c r="N20" s="26" t="s">
        <v>93</v>
      </c>
      <c r="O20" s="26" t="s">
        <v>93</v>
      </c>
      <c r="P20" s="26" t="s">
        <v>93</v>
      </c>
      <c r="Q20" s="26" t="s">
        <v>93</v>
      </c>
      <c r="R20" s="10"/>
      <c r="S20" s="10"/>
      <c r="T20" s="26" t="s">
        <v>93</v>
      </c>
      <c r="U20" s="10"/>
      <c r="V20" s="26" t="s">
        <v>93</v>
      </c>
      <c r="W20" s="10"/>
      <c r="X20" s="10"/>
      <c r="Y20" s="26" t="s">
        <v>93</v>
      </c>
      <c r="Z20" s="10"/>
      <c r="AA20" s="26" t="s">
        <v>93</v>
      </c>
      <c r="AB20" s="26" t="s">
        <v>93</v>
      </c>
      <c r="AC20" s="26" t="s">
        <v>93</v>
      </c>
      <c r="AD20" s="10"/>
      <c r="AE20" s="26" t="s">
        <v>93</v>
      </c>
      <c r="AF20" s="26" t="s">
        <v>93</v>
      </c>
      <c r="AG20" s="26" t="s">
        <v>93</v>
      </c>
      <c r="AH20" s="26" t="s">
        <v>93</v>
      </c>
      <c r="AI20" s="26" t="s">
        <v>93</v>
      </c>
      <c r="AJ20" s="10"/>
      <c r="AK20" s="26" t="s">
        <v>93</v>
      </c>
      <c r="AL20" s="26" t="s">
        <v>93</v>
      </c>
      <c r="AM20" s="10"/>
      <c r="AN20" s="26" t="s">
        <v>93</v>
      </c>
      <c r="AO20" s="26" t="s">
        <v>93</v>
      </c>
      <c r="AP20" s="26" t="s">
        <v>93</v>
      </c>
      <c r="AQ20" s="10"/>
      <c r="AR20" s="26" t="s">
        <v>93</v>
      </c>
      <c r="AS20" s="26" t="s">
        <v>93</v>
      </c>
      <c r="AT20" s="10"/>
      <c r="AU20" s="26" t="s">
        <v>93</v>
      </c>
      <c r="AV20" s="10"/>
      <c r="AW20" s="26" t="s">
        <v>93</v>
      </c>
      <c r="AX20" s="10"/>
      <c r="AY20" s="26" t="s">
        <v>93</v>
      </c>
      <c r="AZ20" s="26" t="s">
        <v>93</v>
      </c>
      <c r="BA20" s="26" t="s">
        <v>93</v>
      </c>
    </row>
    <row r="21" spans="1:53" s="12" customFormat="1" ht="45" customHeight="1" x14ac:dyDescent="0.35">
      <c r="A21" s="40"/>
      <c r="B21" s="38" t="s">
        <v>84</v>
      </c>
      <c r="C21" s="36" t="s">
        <v>93</v>
      </c>
      <c r="D21" s="10" t="s">
        <v>36</v>
      </c>
      <c r="E21" s="10" t="s">
        <v>36</v>
      </c>
      <c r="F21" s="37">
        <f t="shared" si="1"/>
        <v>3</v>
      </c>
      <c r="G21" s="11"/>
      <c r="H21" s="76" t="s">
        <v>93</v>
      </c>
      <c r="I21" s="76" t="s">
        <v>93</v>
      </c>
      <c r="J21" s="11"/>
      <c r="K21" s="26" t="s">
        <v>93</v>
      </c>
      <c r="L21" s="10"/>
      <c r="M21" s="26" t="s">
        <v>93</v>
      </c>
      <c r="N21" s="26" t="s">
        <v>93</v>
      </c>
      <c r="O21" s="26" t="s">
        <v>93</v>
      </c>
      <c r="P21" s="26" t="s">
        <v>93</v>
      </c>
      <c r="Q21" s="26" t="s">
        <v>93</v>
      </c>
      <c r="R21" s="10"/>
      <c r="S21" s="10"/>
      <c r="T21" s="26" t="s">
        <v>93</v>
      </c>
      <c r="U21" s="10"/>
      <c r="V21" s="10"/>
      <c r="W21" s="10"/>
      <c r="X21" s="10"/>
      <c r="Y21" s="26" t="s">
        <v>93</v>
      </c>
      <c r="Z21" s="10"/>
      <c r="AA21" s="26" t="s">
        <v>93</v>
      </c>
      <c r="AB21" s="26" t="s">
        <v>93</v>
      </c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26" t="s">
        <v>93</v>
      </c>
      <c r="AQ21" s="10"/>
      <c r="AR21" s="10"/>
      <c r="AS21" s="26" t="s">
        <v>93</v>
      </c>
      <c r="AT21" s="10"/>
      <c r="AU21" s="26" t="s">
        <v>93</v>
      </c>
      <c r="AV21" s="10"/>
      <c r="AW21" s="26" t="s">
        <v>93</v>
      </c>
      <c r="AX21" s="10"/>
      <c r="AY21" s="26" t="s">
        <v>93</v>
      </c>
      <c r="AZ21" s="26" t="s">
        <v>93</v>
      </c>
      <c r="BA21" s="10"/>
    </row>
    <row r="22" spans="1:53" s="12" customFormat="1" ht="45" customHeight="1" x14ac:dyDescent="0.35">
      <c r="A22" s="40"/>
      <c r="B22" s="9" t="s">
        <v>85</v>
      </c>
      <c r="C22" s="10"/>
      <c r="D22" s="10" t="s">
        <v>35</v>
      </c>
      <c r="E22" s="10" t="s">
        <v>35</v>
      </c>
      <c r="F22" s="37">
        <f t="shared" si="1"/>
        <v>1</v>
      </c>
      <c r="G22" s="11"/>
      <c r="H22" s="76" t="s">
        <v>93</v>
      </c>
      <c r="I22" s="76" t="s">
        <v>93</v>
      </c>
      <c r="J22" s="11"/>
      <c r="K22" s="10"/>
      <c r="L22" s="10"/>
      <c r="M22" s="10"/>
      <c r="N22" s="26" t="s">
        <v>93</v>
      </c>
      <c r="O22" s="10"/>
      <c r="P22" s="10"/>
      <c r="Q22" s="10"/>
      <c r="R22" s="10"/>
      <c r="S22" s="10"/>
      <c r="T22" s="26" t="s">
        <v>93</v>
      </c>
      <c r="U22" s="10"/>
      <c r="V22" s="10"/>
      <c r="W22" s="10"/>
      <c r="X22" s="10"/>
      <c r="Y22" s="26" t="s">
        <v>93</v>
      </c>
      <c r="Z22" s="10"/>
      <c r="AA22" s="26" t="s">
        <v>93</v>
      </c>
      <c r="AB22" s="26" t="s">
        <v>93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6" t="s">
        <v>93</v>
      </c>
      <c r="AQ22" s="10"/>
      <c r="AR22" s="10"/>
      <c r="AS22" s="26" t="s">
        <v>93</v>
      </c>
      <c r="AT22" s="10"/>
      <c r="AU22" s="26" t="s">
        <v>93</v>
      </c>
      <c r="AV22" s="10"/>
      <c r="AW22" s="26" t="s">
        <v>93</v>
      </c>
      <c r="AX22" s="10"/>
      <c r="AY22" s="26" t="s">
        <v>93</v>
      </c>
      <c r="AZ22" s="26" t="s">
        <v>93</v>
      </c>
      <c r="BA22" s="26" t="s">
        <v>93</v>
      </c>
    </row>
    <row r="23" spans="1:53" s="12" customFormat="1" ht="45" customHeight="1" x14ac:dyDescent="0.35">
      <c r="A23" s="40"/>
      <c r="B23" s="9" t="s">
        <v>86</v>
      </c>
      <c r="C23" s="36" t="s">
        <v>93</v>
      </c>
      <c r="D23" s="10" t="s">
        <v>37</v>
      </c>
      <c r="E23" s="10" t="s">
        <v>36</v>
      </c>
      <c r="F23" s="37">
        <f t="shared" ref="F23:F27" si="2">IFERROR(IF(D23="Alto",3,IF(D23="Médio",2,IF(D23="Baixo",1,"")))+IF(E23="Alto",2,IF(E23="Médio",1,IF(E23="Baixo",0,""))),"")</f>
        <v>4</v>
      </c>
      <c r="G23" s="11"/>
      <c r="H23" s="76" t="s">
        <v>93</v>
      </c>
      <c r="I23" s="76" t="s">
        <v>93</v>
      </c>
      <c r="J23" s="11"/>
      <c r="K23" s="10"/>
      <c r="L23" s="10"/>
      <c r="M23" s="26" t="s">
        <v>93</v>
      </c>
      <c r="N23" s="26" t="s">
        <v>93</v>
      </c>
      <c r="O23" s="26" t="s">
        <v>93</v>
      </c>
      <c r="P23" s="26" t="s">
        <v>93</v>
      </c>
      <c r="Q23" s="26" t="s">
        <v>93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26" t="s">
        <v>93</v>
      </c>
      <c r="AF23" s="26" t="s">
        <v>93</v>
      </c>
      <c r="AG23" s="10"/>
      <c r="AH23" s="10"/>
      <c r="AI23" s="10"/>
      <c r="AJ23" s="10"/>
      <c r="AK23" s="26" t="s">
        <v>93</v>
      </c>
      <c r="AL23" s="10"/>
      <c r="AM23" s="10"/>
      <c r="AN23" s="10"/>
      <c r="AO23" s="10"/>
      <c r="AP23" s="10"/>
      <c r="AQ23" s="10"/>
      <c r="AR23" s="10"/>
      <c r="AS23" s="26" t="s">
        <v>93</v>
      </c>
      <c r="AT23" s="10"/>
      <c r="AU23" s="10"/>
      <c r="AV23" s="10"/>
      <c r="AW23" s="26" t="s">
        <v>93</v>
      </c>
      <c r="AX23" s="10"/>
      <c r="AY23" s="26" t="s">
        <v>93</v>
      </c>
      <c r="AZ23" s="26" t="s">
        <v>93</v>
      </c>
      <c r="BA23" s="10"/>
    </row>
    <row r="24" spans="1:53" s="12" customFormat="1" ht="45" customHeight="1" x14ac:dyDescent="0.35">
      <c r="A24" s="40"/>
      <c r="B24" s="9" t="s">
        <v>87</v>
      </c>
      <c r="C24" s="36" t="s">
        <v>93</v>
      </c>
      <c r="D24" s="10" t="s">
        <v>37</v>
      </c>
      <c r="E24" s="10" t="s">
        <v>36</v>
      </c>
      <c r="F24" s="37">
        <f t="shared" si="2"/>
        <v>4</v>
      </c>
      <c r="G24" s="11"/>
      <c r="H24" s="76" t="s">
        <v>93</v>
      </c>
      <c r="I24" s="76" t="s">
        <v>93</v>
      </c>
      <c r="J24" s="11"/>
      <c r="K24" s="10"/>
      <c r="L24" s="10"/>
      <c r="M24" s="26" t="s">
        <v>93</v>
      </c>
      <c r="N24" s="26" t="s">
        <v>93</v>
      </c>
      <c r="O24" s="26" t="s">
        <v>93</v>
      </c>
      <c r="P24" s="26" t="s">
        <v>93</v>
      </c>
      <c r="Q24" s="26" t="s">
        <v>93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26" t="s">
        <v>93</v>
      </c>
      <c r="AF24" s="26" t="s">
        <v>93</v>
      </c>
      <c r="AG24" s="10"/>
      <c r="AH24" s="10"/>
      <c r="AI24" s="10"/>
      <c r="AJ24" s="10"/>
      <c r="AK24" s="26" t="s">
        <v>93</v>
      </c>
      <c r="AL24" s="10"/>
      <c r="AM24" s="10"/>
      <c r="AN24" s="10"/>
      <c r="AO24" s="10"/>
      <c r="AP24" s="10"/>
      <c r="AQ24" s="10"/>
      <c r="AR24" s="10"/>
      <c r="AS24" s="26" t="s">
        <v>93</v>
      </c>
      <c r="AT24" s="10"/>
      <c r="AU24" s="10"/>
      <c r="AV24" s="10"/>
      <c r="AW24" s="26" t="s">
        <v>93</v>
      </c>
      <c r="AX24" s="10"/>
      <c r="AY24" s="26" t="s">
        <v>93</v>
      </c>
      <c r="AZ24" s="26" t="s">
        <v>93</v>
      </c>
      <c r="BA24" s="10"/>
    </row>
    <row r="25" spans="1:53" s="12" customFormat="1" ht="45" customHeight="1" x14ac:dyDescent="0.35">
      <c r="A25" s="40"/>
      <c r="B25" s="9" t="s">
        <v>88</v>
      </c>
      <c r="C25" s="36" t="s">
        <v>93</v>
      </c>
      <c r="D25" s="10" t="s">
        <v>37</v>
      </c>
      <c r="E25" s="10" t="s">
        <v>36</v>
      </c>
      <c r="F25" s="37">
        <f t="shared" si="2"/>
        <v>4</v>
      </c>
      <c r="G25" s="11"/>
      <c r="H25" s="76" t="s">
        <v>93</v>
      </c>
      <c r="I25" s="76" t="s">
        <v>93</v>
      </c>
      <c r="J25" s="11"/>
      <c r="K25" s="10"/>
      <c r="L25" s="10"/>
      <c r="M25" s="26" t="s">
        <v>93</v>
      </c>
      <c r="N25" s="26" t="s">
        <v>93</v>
      </c>
      <c r="O25" s="26" t="s">
        <v>93</v>
      </c>
      <c r="P25" s="26" t="s">
        <v>93</v>
      </c>
      <c r="Q25" s="26" t="s">
        <v>93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26" t="s">
        <v>93</v>
      </c>
      <c r="AF25" s="26" t="s">
        <v>93</v>
      </c>
      <c r="AG25" s="10"/>
      <c r="AH25" s="10"/>
      <c r="AI25" s="10"/>
      <c r="AJ25" s="10"/>
      <c r="AK25" s="26" t="s">
        <v>93</v>
      </c>
      <c r="AL25" s="10"/>
      <c r="AM25" s="10"/>
      <c r="AN25" s="10"/>
      <c r="AO25" s="10"/>
      <c r="AP25" s="10"/>
      <c r="AQ25" s="10"/>
      <c r="AR25" s="10"/>
      <c r="AS25" s="26" t="s">
        <v>93</v>
      </c>
      <c r="AT25" s="10"/>
      <c r="AU25" s="10"/>
      <c r="AV25" s="10"/>
      <c r="AW25" s="26" t="s">
        <v>93</v>
      </c>
      <c r="AX25" s="10"/>
      <c r="AY25" s="26" t="s">
        <v>93</v>
      </c>
      <c r="AZ25" s="26" t="s">
        <v>93</v>
      </c>
      <c r="BA25" s="10"/>
    </row>
    <row r="26" spans="1:53" s="12" customFormat="1" ht="45" customHeight="1" x14ac:dyDescent="0.35">
      <c r="A26" s="40"/>
      <c r="B26" s="38" t="s">
        <v>89</v>
      </c>
      <c r="C26" s="36" t="s">
        <v>93</v>
      </c>
      <c r="D26" s="10" t="s">
        <v>37</v>
      </c>
      <c r="E26" s="10" t="s">
        <v>37</v>
      </c>
      <c r="F26" s="37">
        <f t="shared" si="2"/>
        <v>5</v>
      </c>
      <c r="G26" s="11"/>
      <c r="H26" s="76" t="s">
        <v>93</v>
      </c>
      <c r="I26" s="76" t="s">
        <v>93</v>
      </c>
      <c r="J26" s="11"/>
      <c r="K26" s="26" t="s">
        <v>93</v>
      </c>
      <c r="L26" s="10"/>
      <c r="M26" s="10"/>
      <c r="N26" s="26" t="s">
        <v>93</v>
      </c>
      <c r="O26" s="10"/>
      <c r="P26" s="10"/>
      <c r="Q26" s="10"/>
      <c r="R26" s="10"/>
      <c r="S26" s="10"/>
      <c r="T26" s="26" t="s">
        <v>93</v>
      </c>
      <c r="U26" s="10"/>
      <c r="V26" s="10"/>
      <c r="W26" s="10"/>
      <c r="X26" s="26" t="s">
        <v>93</v>
      </c>
      <c r="Y26" s="26" t="s">
        <v>93</v>
      </c>
      <c r="Z26" s="10"/>
      <c r="AA26" s="10"/>
      <c r="AB26" s="26" t="s">
        <v>93</v>
      </c>
      <c r="AC26" s="10"/>
      <c r="AD26" s="10"/>
      <c r="AE26" s="10"/>
      <c r="AF26" s="10"/>
      <c r="AG26" s="10"/>
      <c r="AH26" s="10"/>
      <c r="AI26" s="26" t="s">
        <v>93</v>
      </c>
      <c r="AJ26" s="10"/>
      <c r="AK26" s="26" t="s">
        <v>93</v>
      </c>
      <c r="AL26" s="10"/>
      <c r="AM26" s="10"/>
      <c r="AN26" s="10"/>
      <c r="AO26" s="10"/>
      <c r="AP26" s="26" t="s">
        <v>93</v>
      </c>
      <c r="AQ26" s="10"/>
      <c r="AR26" s="10"/>
      <c r="AS26" s="26" t="s">
        <v>93</v>
      </c>
      <c r="AT26" s="10"/>
      <c r="AU26" s="26" t="s">
        <v>93</v>
      </c>
      <c r="AV26" s="10"/>
      <c r="AW26" s="10"/>
      <c r="AX26" s="10"/>
      <c r="AY26" s="26" t="s">
        <v>93</v>
      </c>
      <c r="AZ26" s="26" t="s">
        <v>93</v>
      </c>
      <c r="BA26" s="10"/>
    </row>
    <row r="27" spans="1:53" s="12" customFormat="1" ht="45" customHeight="1" x14ac:dyDescent="0.35">
      <c r="A27" s="40"/>
      <c r="B27" s="9" t="s">
        <v>90</v>
      </c>
      <c r="C27" s="10"/>
      <c r="D27" s="10" t="s">
        <v>35</v>
      </c>
      <c r="E27" s="10" t="s">
        <v>35</v>
      </c>
      <c r="F27" s="37">
        <f t="shared" si="2"/>
        <v>1</v>
      </c>
      <c r="G27" s="11"/>
      <c r="H27" s="11"/>
      <c r="I27" s="76" t="s">
        <v>93</v>
      </c>
      <c r="J27" s="11"/>
      <c r="K27" s="10"/>
      <c r="L27" s="10"/>
      <c r="M27" s="10"/>
      <c r="N27" s="10"/>
      <c r="O27" s="10"/>
      <c r="P27" s="10"/>
      <c r="Q27" s="10"/>
      <c r="R27" s="10"/>
      <c r="S27" s="10"/>
      <c r="T27" s="26" t="s">
        <v>93</v>
      </c>
      <c r="U27" s="10"/>
      <c r="V27" s="10"/>
      <c r="W27" s="10"/>
      <c r="X27" s="10"/>
      <c r="Y27" s="26" t="s">
        <v>93</v>
      </c>
      <c r="Z27" s="10"/>
      <c r="AA27" s="10"/>
      <c r="AB27" s="26" t="s">
        <v>93</v>
      </c>
      <c r="AC27" s="10"/>
      <c r="AD27" s="10"/>
      <c r="AE27" s="10"/>
      <c r="AF27" s="10"/>
      <c r="AG27" s="10"/>
      <c r="AH27" s="10"/>
      <c r="AI27" s="10"/>
      <c r="AJ27" s="10"/>
      <c r="AK27" s="26" t="s">
        <v>93</v>
      </c>
      <c r="AL27" s="10"/>
      <c r="AM27" s="10"/>
      <c r="AN27" s="26" t="s">
        <v>93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26" t="s">
        <v>93</v>
      </c>
      <c r="AZ27" s="26" t="s">
        <v>93</v>
      </c>
      <c r="BA27" s="10"/>
    </row>
    <row r="28" spans="1:53" s="12" customFormat="1" ht="45" customHeight="1" x14ac:dyDescent="0.35">
      <c r="A28" s="41"/>
      <c r="B28" s="38" t="s">
        <v>91</v>
      </c>
      <c r="C28" s="10"/>
      <c r="D28" s="10" t="s">
        <v>35</v>
      </c>
      <c r="E28" s="10" t="s">
        <v>35</v>
      </c>
      <c r="F28" s="37">
        <f t="shared" ref="F28" si="3">IFERROR(IF(D28="Alto",3,IF(D28="Médio",2,IF(D28="Baixo",1,"")))+IF(E28="Alto",2,IF(E28="Médio",1,IF(E28="Baixo",0,""))),"")</f>
        <v>1</v>
      </c>
      <c r="G28" s="11"/>
      <c r="H28" s="76" t="s">
        <v>93</v>
      </c>
      <c r="I28" s="76" t="s">
        <v>93</v>
      </c>
      <c r="J28" s="11"/>
      <c r="K28" s="10"/>
      <c r="L28" s="10"/>
      <c r="M28" s="26" t="s">
        <v>93</v>
      </c>
      <c r="N28" s="10"/>
      <c r="O28" s="10"/>
      <c r="P28" s="26" t="s">
        <v>93</v>
      </c>
      <c r="Q28" s="10"/>
      <c r="R28" s="10"/>
      <c r="S28" s="10"/>
      <c r="T28" s="26" t="s">
        <v>93</v>
      </c>
      <c r="U28" s="10"/>
      <c r="V28" s="10"/>
      <c r="W28" s="10"/>
      <c r="X28" s="10"/>
      <c r="Y28" s="26" t="s">
        <v>93</v>
      </c>
      <c r="Z28" s="10"/>
      <c r="AA28" s="10"/>
      <c r="AB28" s="26" t="s">
        <v>93</v>
      </c>
      <c r="AC28" s="10"/>
      <c r="AD28" s="10"/>
      <c r="AE28" s="10"/>
      <c r="AF28" s="10"/>
      <c r="AG28" s="10"/>
      <c r="AH28" s="10"/>
      <c r="AI28" s="10"/>
      <c r="AJ28" s="10"/>
      <c r="AK28" s="26" t="s">
        <v>93</v>
      </c>
      <c r="AL28" s="26" t="s">
        <v>93</v>
      </c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26" t="s">
        <v>93</v>
      </c>
      <c r="AZ28" s="26" t="s">
        <v>93</v>
      </c>
      <c r="BA28" s="10"/>
    </row>
  </sheetData>
  <sheetProtection formatCells="0" formatColumns="0" formatRows="0" insertColumns="0" insertRows="0" insertHyperlinks="0" deleteColumns="0" deleteRows="0" sort="0" autoFilter="0" pivotTables="0"/>
  <mergeCells count="15">
    <mergeCell ref="A15:A28"/>
    <mergeCell ref="AC3:BA3"/>
    <mergeCell ref="D3:F6"/>
    <mergeCell ref="K4:S6"/>
    <mergeCell ref="G3:J3"/>
    <mergeCell ref="G4:J6"/>
    <mergeCell ref="A8:A14"/>
    <mergeCell ref="T5:AB6"/>
    <mergeCell ref="T4:AB4"/>
    <mergeCell ref="AX5:BA6"/>
    <mergeCell ref="AU5:AW6"/>
    <mergeCell ref="AS5:AT6"/>
    <mergeCell ref="AO5:AR6"/>
    <mergeCell ref="AC5:AN6"/>
    <mergeCell ref="AC4:BA4"/>
  </mergeCells>
  <conditionalFormatting sqref="F8:F2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6 C23:C28 C20:C21 K8:BA28">
      <formula1>"X"</formula1>
    </dataValidation>
    <dataValidation type="list" allowBlank="1" showInputMessage="1" showErrorMessage="1" sqref="C17:C19 C22 D8:E28">
      <formula1>"Baixo, Médio, Alto"</formula1>
    </dataValidation>
  </dataValidations>
  <pageMargins left="0.25" right="0.25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</cp:lastModifiedBy>
  <cp:lastPrinted>2016-08-05T20:49:35Z</cp:lastPrinted>
  <dcterms:created xsi:type="dcterms:W3CDTF">2012-09-06T18:59:54Z</dcterms:created>
  <dcterms:modified xsi:type="dcterms:W3CDTF">2021-07-21T23:00:30Z</dcterms:modified>
</cp:coreProperties>
</file>