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- Hierarquia\MAP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_FilterDatabase" localSheetId="0" hidden="1">Servidor!$B$7:$C$24</definedName>
    <definedName name="_xlnm.Print_Area" localSheetId="0">Servidor!$A$1:$S$12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5" l="1"/>
  <c r="F17" i="5"/>
  <c r="F20" i="5"/>
  <c r="F14" i="5"/>
  <c r="F13" i="5"/>
  <c r="F24" i="5"/>
  <c r="F16" i="5" l="1"/>
  <c r="F15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<sst xmlns="http://schemas.openxmlformats.org/spreadsheetml/2006/main" count="244" uniqueCount="87">
  <si>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</si>
  <si>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</si>
  <si>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</si>
  <si>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</si>
  <si>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</si>
  <si>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</si>
  <si>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</si>
  <si>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</si>
  <si>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</si>
  <si>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</si>
  <si>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</si>
  <si>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</si>
  <si>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</si>
  <si>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</si>
  <si>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</si>
  <si>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</si>
  <si>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</si>
  <si>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</si>
  <si>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</si>
  <si>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</si>
  <si>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</si>
  <si>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</si>
  <si>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</si>
  <si>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</si>
  <si>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</si>
  <si>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</si>
  <si>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Planejar a realização das ações de educação corporativa sob sua responsabilidade, observando os prazos estabelecidos.</t>
  </si>
  <si>
    <t>Seção de Aprimoramento de Competências Gerais e Valores Institucionais</t>
  </si>
  <si>
    <t xml:space="preserve">Gerenciais </t>
  </si>
  <si>
    <t>Instrumentais</t>
  </si>
  <si>
    <t>Metodologias ou Conceitos</t>
  </si>
  <si>
    <t>Sistemas Internos</t>
  </si>
  <si>
    <t>Sistemas Comerciais</t>
  </si>
  <si>
    <t>Normativos Externos</t>
  </si>
  <si>
    <t>Normativos Internos</t>
  </si>
  <si>
    <t>Técnicas Complementares</t>
  </si>
  <si>
    <t>Gestão da Informação e do Conhecimento</t>
  </si>
  <si>
    <t>Gestão de Conflitos</t>
  </si>
  <si>
    <t>Gestão de Pessoas</t>
  </si>
  <si>
    <t>Gestão de Processos</t>
  </si>
  <si>
    <t>Gestão de Riscos</t>
  </si>
  <si>
    <t>SEI</t>
  </si>
  <si>
    <t>SGI</t>
  </si>
  <si>
    <t>Intranet</t>
  </si>
  <si>
    <t>SGT</t>
  </si>
  <si>
    <t>SARH</t>
  </si>
  <si>
    <t>Excel</t>
  </si>
  <si>
    <t>Outlook</t>
  </si>
  <si>
    <t>Word</t>
  </si>
  <si>
    <t>Editor de PDF</t>
  </si>
  <si>
    <t>Acórdãos do TCU</t>
  </si>
  <si>
    <t>Lei 8.112/90</t>
  </si>
  <si>
    <t>Lei 8.666/93 Inexigibilidade de Licitação</t>
  </si>
  <si>
    <t>Estrutura Orgânica do STJ</t>
  </si>
  <si>
    <t>Plano Estratégico 2020</t>
  </si>
  <si>
    <t>Política de Gestão de Pessoas</t>
  </si>
  <si>
    <t>Atendimento ao Público</t>
  </si>
  <si>
    <t>Condução de Reuniões</t>
  </si>
  <si>
    <t>Fluxo de Trabalho de Contratações de Ações de Educação</t>
  </si>
  <si>
    <t>Gerenciamento do Tempo</t>
  </si>
  <si>
    <t>Técnicas de comunicação não violenta</t>
  </si>
  <si>
    <t>Português</t>
  </si>
  <si>
    <t>Redação</t>
  </si>
  <si>
    <t>Interpretação de Textos</t>
  </si>
  <si>
    <t>Projeto Básico</t>
  </si>
  <si>
    <t>Técnicas de Negociação</t>
  </si>
  <si>
    <t>Educação Corporativa</t>
  </si>
  <si>
    <t>Design Thinking</t>
  </si>
  <si>
    <t>Resolução Criativa de Desafios</t>
  </si>
  <si>
    <t>Solicitar peças de divulgação à Secretaria de Comunicação Social.</t>
  </si>
  <si>
    <t>Cadastrar ação autorizada pela Diretoria-Geral no sistema adequado.</t>
  </si>
  <si>
    <t>Gerenciar inscrições.</t>
  </si>
  <si>
    <t>Subsidiar a divulgação das ações de educação corporativa autorizadas pela Diretoria-Geral.</t>
  </si>
  <si>
    <t>Solicitar apoio de unidades parceiras, quando necessário, para operacionalização das ações de educação corporativa.</t>
  </si>
  <si>
    <t>Habilitar, em sistema adequado, servidores aprovados nas ações de educação corporativa.</t>
  </si>
  <si>
    <t>Incluir, por meio de sistema adequado, no Banco de Identificação de Talentos, a atuação de servidor como facilitador de ações internas de educação corporativa.</t>
  </si>
  <si>
    <t>Elaborar Relatório da Avaliação de Reação das ações de educação corportiva.</t>
  </si>
  <si>
    <t>Acompanhar realização das ações de educação corporativa.</t>
  </si>
  <si>
    <t>Tomar as providências cabíveis para a finalização e o arquivamento dos processos de ações de educação corporativa.</t>
  </si>
  <si>
    <t xml:space="preserve">Abrir ações de educação corporativa. </t>
  </si>
  <si>
    <t>Tratar, com instrutores e unidades demandantes, das providências necessárias à realização das ações de educação corporativa.</t>
  </si>
  <si>
    <t>Propor, quando couber, os processos de ressarcimento.</t>
  </si>
  <si>
    <t>X</t>
  </si>
  <si>
    <t>Enviar Relatório da Avaliação de Reação aos servidores inscritos nas ações de educação corporativa.</t>
  </si>
  <si>
    <t>Enviar aos inscritos comunicado ("bom curso") com informações relevantes sobre a ação.</t>
  </si>
  <si>
    <t>Solicitar, às unidades adequadas, pagamento de instrutores e empresas.</t>
  </si>
  <si>
    <t>Coordenação de Ações Educacionais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</si>
</sst>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2" fontId="14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7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2" fontId="12" fillId="2" borderId="1" xfId="0" applyNumberFormat="1" applyFont="1" applyFill="1" applyBorder="1" applyAlignment="1" applyProtection="1">
      <alignment horizontal="left" vertical="center" textRotation="90" wrapText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2" fontId="13" fillId="2" borderId="1" xfId="0" applyNumberFormat="1" applyFont="1" applyFill="1" applyBorder="1" applyAlignment="1" applyProtection="1">
      <alignment horizontal="left" vertical="center" textRotation="90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0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7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</cellXfs>
  <cellStyles count="2">
    <cellStyle name="DF" xfId="1"/>
    <cellStyle name="Normal" xfId="0" builtinId="0"/>
  </cellStyles>
  <dxfs count="9">
    <dxf>
      <fill>
        <patternFill patternType="solid">
          <fgColor rgb="FFDDD9C4"/>
          <bgColor rgb="FF000000"/>
        </patternFill>
      </fill>
    </dxf>
    <dxf>
      <fill>
        <patternFill>
          <bgColor rgb="FFDDD3DA"/>
        </patternFill>
      </fill>
    </dxf>
    <dxf>
      <fill>
        <patternFill patternType="solid">
          <fgColor rgb="FFDDD9C4"/>
          <bgColor rgb="FF0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Y24"/>
  <sheetViews>
    <sheetView tabSelected="1" topLeftCell="A7" zoomScale="80" zoomScaleNormal="80" workbookViewId="0">
      <selection activeCell="B23" sqref="B23"/>
    </sheetView>
  </sheetViews>
  <sheetFormatPr defaultRowHeight="21" x14ac:dyDescent="0.35"/>
  <cols>
    <col min="1" max="1" width="14.42578125" style="7" customWidth="1"/>
    <col min="2" max="2" width="112.85546875" style="8" customWidth="1"/>
    <col min="3" max="3" width="7" style="1" customWidth="1"/>
    <col min="4" max="4" width="8.5703125" style="1" bestFit="1" customWidth="1"/>
    <col min="5" max="5" width="8.5703125" style="2" bestFit="1" customWidth="1"/>
    <col min="6" max="6" width="7.28515625" style="15" customWidth="1"/>
    <col min="7" max="7" width="6" style="2" customWidth="1"/>
    <col min="8" max="8" width="5.85546875" style="2" customWidth="1"/>
    <col min="9" max="9" width="6.5703125" style="2" customWidth="1"/>
    <col min="10" max="10" width="5.85546875" style="2" customWidth="1"/>
    <col min="11" max="11" width="4.140625" style="12" bestFit="1" customWidth="1"/>
    <col min="12" max="12" width="4.7109375" style="12" customWidth="1"/>
    <col min="13" max="16" width="4.7109375" style="12" bestFit="1" customWidth="1"/>
    <col min="17" max="18" width="4.28515625" style="3" bestFit="1" customWidth="1"/>
    <col min="19" max="19" width="4.7109375" style="3" bestFit="1" customWidth="1"/>
    <col min="20" max="20" width="5" style="3" customWidth="1"/>
    <col min="21" max="21" width="5.140625" style="3" customWidth="1"/>
    <col min="22" max="22" width="4.7109375" style="3" customWidth="1"/>
    <col min="23" max="28" width="4.28515625" style="3" bestFit="1" customWidth="1"/>
    <col min="29" max="31" width="4.28515625" style="4" bestFit="1" customWidth="1"/>
    <col min="32" max="37" width="5.140625" style="4" customWidth="1"/>
    <col min="38" max="39" width="4.28515625" style="4" bestFit="1" customWidth="1"/>
    <col min="40" max="40" width="7.28515625" style="4" bestFit="1" customWidth="1"/>
    <col min="41" max="42" width="4.28515625" style="4" bestFit="1" customWidth="1"/>
    <col min="43" max="44" width="4.28515625" style="4" customWidth="1"/>
    <col min="45" max="51" width="4.28515625" style="4" bestFit="1" customWidth="1"/>
    <col min="52" max="16384" width="9.140625" style="4"/>
  </cols>
  <sheetData>
    <row r="1" spans="1:51" ht="15" customHeight="1" x14ac:dyDescent="0.3">
      <c r="A1" s="21" t="s">
        <v>7</v>
      </c>
      <c r="B1" s="20" t="s">
        <v>27</v>
      </c>
      <c r="K1" s="3"/>
      <c r="L1" s="3"/>
      <c r="M1" s="3"/>
      <c r="N1" s="3"/>
      <c r="O1" s="3"/>
      <c r="P1" s="3"/>
    </row>
    <row r="2" spans="1:51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51" ht="47.25" customHeight="1" x14ac:dyDescent="0.35">
      <c r="A3" s="13"/>
      <c r="B3" s="14"/>
      <c r="C3" s="15"/>
      <c r="D3" s="60" t="s">
        <v>4</v>
      </c>
      <c r="E3" s="61"/>
      <c r="F3" s="62"/>
      <c r="G3" s="69" t="s">
        <v>8</v>
      </c>
      <c r="H3" s="70"/>
      <c r="I3" s="70"/>
      <c r="J3" s="71"/>
      <c r="K3" s="55" t="s">
        <v>6</v>
      </c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</row>
    <row r="4" spans="1:51" ht="21" customHeight="1" x14ac:dyDescent="0.35">
      <c r="A4" s="13"/>
      <c r="B4" s="14"/>
      <c r="C4" s="15"/>
      <c r="D4" s="63"/>
      <c r="E4" s="64"/>
      <c r="F4" s="65"/>
      <c r="G4" s="72" t="s">
        <v>18</v>
      </c>
      <c r="H4" s="73"/>
      <c r="I4" s="73"/>
      <c r="J4" s="74"/>
      <c r="K4" s="46" t="s">
        <v>9</v>
      </c>
      <c r="L4" s="47"/>
      <c r="M4" s="47"/>
      <c r="N4" s="47"/>
      <c r="O4" s="47"/>
      <c r="P4" s="47"/>
      <c r="Q4" s="48"/>
      <c r="R4" s="56" t="s">
        <v>28</v>
      </c>
      <c r="S4" s="57"/>
      <c r="T4" s="57"/>
      <c r="U4" s="57"/>
      <c r="V4" s="58"/>
      <c r="W4" s="59" t="s">
        <v>29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</row>
    <row r="5" spans="1:51" ht="30" customHeight="1" x14ac:dyDescent="0.35">
      <c r="A5" s="13"/>
      <c r="B5" s="14"/>
      <c r="C5" s="15"/>
      <c r="D5" s="63"/>
      <c r="E5" s="64"/>
      <c r="F5" s="65"/>
      <c r="G5" s="75"/>
      <c r="H5" s="76"/>
      <c r="I5" s="76"/>
      <c r="J5" s="77"/>
      <c r="K5" s="49"/>
      <c r="L5" s="50"/>
      <c r="M5" s="50"/>
      <c r="N5" s="50"/>
      <c r="O5" s="50"/>
      <c r="P5" s="50"/>
      <c r="Q5" s="51"/>
      <c r="R5" s="40" t="s">
        <v>30</v>
      </c>
      <c r="S5" s="41"/>
      <c r="T5" s="41"/>
      <c r="U5" s="41"/>
      <c r="V5" s="42"/>
      <c r="W5" s="40" t="s">
        <v>31</v>
      </c>
      <c r="X5" s="41"/>
      <c r="Y5" s="41"/>
      <c r="Z5" s="41"/>
      <c r="AA5" s="42"/>
      <c r="AB5" s="40" t="s">
        <v>32</v>
      </c>
      <c r="AC5" s="41"/>
      <c r="AD5" s="41"/>
      <c r="AE5" s="42"/>
      <c r="AF5" s="40" t="s">
        <v>33</v>
      </c>
      <c r="AG5" s="41"/>
      <c r="AH5" s="42"/>
      <c r="AI5" s="40" t="s">
        <v>34</v>
      </c>
      <c r="AJ5" s="41"/>
      <c r="AK5" s="42"/>
      <c r="AL5" s="40" t="s">
        <v>35</v>
      </c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2"/>
    </row>
    <row r="6" spans="1:51" ht="17.25" customHeight="1" x14ac:dyDescent="0.35">
      <c r="A6" s="13"/>
      <c r="B6" s="14"/>
      <c r="C6" s="15"/>
      <c r="D6" s="66"/>
      <c r="E6" s="67"/>
      <c r="F6" s="68"/>
      <c r="G6" s="78"/>
      <c r="H6" s="79"/>
      <c r="I6" s="79"/>
      <c r="J6" s="80"/>
      <c r="K6" s="52"/>
      <c r="L6" s="53"/>
      <c r="M6" s="53"/>
      <c r="N6" s="53"/>
      <c r="O6" s="53"/>
      <c r="P6" s="53"/>
      <c r="Q6" s="54"/>
      <c r="R6" s="43"/>
      <c r="S6" s="44"/>
      <c r="T6" s="44"/>
      <c r="U6" s="44"/>
      <c r="V6" s="45"/>
      <c r="W6" s="43"/>
      <c r="X6" s="44"/>
      <c r="Y6" s="44"/>
      <c r="Z6" s="44"/>
      <c r="AA6" s="45"/>
      <c r="AB6" s="43"/>
      <c r="AC6" s="44"/>
      <c r="AD6" s="44"/>
      <c r="AE6" s="45"/>
      <c r="AF6" s="43"/>
      <c r="AG6" s="44"/>
      <c r="AH6" s="45"/>
      <c r="AI6" s="43"/>
      <c r="AJ6" s="44"/>
      <c r="AK6" s="45"/>
      <c r="AL6" s="43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5"/>
    </row>
    <row r="7" spans="1:51" s="9" customFormat="1" ht="234" customHeight="1" x14ac:dyDescent="0.25">
      <c r="A7" s="16" t="s">
        <v>3</v>
      </c>
      <c r="B7" s="25" t="s">
        <v>0</v>
      </c>
      <c r="C7" s="17" t="s">
        <v>5</v>
      </c>
      <c r="D7" s="18" t="s">
        <v>1</v>
      </c>
      <c r="E7" s="18" t="s">
        <v>2</v>
      </c>
      <c r="F7" s="18" t="s">
        <v>17</v>
      </c>
      <c r="G7" s="22" t="s">
        <v>19</v>
      </c>
      <c r="H7" s="22" t="s">
        <v>20</v>
      </c>
      <c r="I7" s="22" t="s">
        <v>21</v>
      </c>
      <c r="J7" s="22" t="s">
        <v>22</v>
      </c>
      <c r="K7" s="19" t="s">
        <v>10</v>
      </c>
      <c r="L7" s="19" t="s">
        <v>11</v>
      </c>
      <c r="M7" s="19" t="s">
        <v>12</v>
      </c>
      <c r="N7" s="19" t="s">
        <v>13</v>
      </c>
      <c r="O7" s="19" t="s">
        <v>14</v>
      </c>
      <c r="P7" s="19" t="s">
        <v>15</v>
      </c>
      <c r="Q7" s="19" t="s">
        <v>16</v>
      </c>
      <c r="R7" s="26" t="s">
        <v>36</v>
      </c>
      <c r="S7" s="26" t="s">
        <v>37</v>
      </c>
      <c r="T7" s="26" t="s">
        <v>38</v>
      </c>
      <c r="U7" s="26" t="s">
        <v>39</v>
      </c>
      <c r="V7" s="26" t="s">
        <v>40</v>
      </c>
      <c r="W7" s="26" t="s">
        <v>41</v>
      </c>
      <c r="X7" s="26" t="s">
        <v>42</v>
      </c>
      <c r="Y7" s="26" t="s">
        <v>43</v>
      </c>
      <c r="Z7" s="26" t="s">
        <v>44</v>
      </c>
      <c r="AA7" s="26" t="s">
        <v>45</v>
      </c>
      <c r="AB7" s="26" t="s">
        <v>46</v>
      </c>
      <c r="AC7" s="26" t="s">
        <v>47</v>
      </c>
      <c r="AD7" s="26" t="s">
        <v>48</v>
      </c>
      <c r="AE7" s="26" t="s">
        <v>49</v>
      </c>
      <c r="AF7" s="26" t="s">
        <v>50</v>
      </c>
      <c r="AG7" s="26" t="s">
        <v>51</v>
      </c>
      <c r="AH7" s="26" t="s">
        <v>52</v>
      </c>
      <c r="AI7" s="26" t="s">
        <v>53</v>
      </c>
      <c r="AJ7" s="26" t="s">
        <v>54</v>
      </c>
      <c r="AK7" s="26" t="s">
        <v>55</v>
      </c>
      <c r="AL7" s="26" t="s">
        <v>56</v>
      </c>
      <c r="AM7" s="26" t="s">
        <v>57</v>
      </c>
      <c r="AN7" s="26" t="s">
        <v>58</v>
      </c>
      <c r="AO7" s="26" t="s">
        <v>59</v>
      </c>
      <c r="AP7" s="27" t="s">
        <v>60</v>
      </c>
      <c r="AQ7" s="27" t="s">
        <v>67</v>
      </c>
      <c r="AR7" s="27" t="s">
        <v>68</v>
      </c>
      <c r="AS7" s="26" t="s">
        <v>61</v>
      </c>
      <c r="AT7" s="26" t="s">
        <v>62</v>
      </c>
      <c r="AU7" s="26" t="s">
        <v>63</v>
      </c>
      <c r="AV7" s="26" t="s">
        <v>64</v>
      </c>
      <c r="AW7" s="26" t="s">
        <v>22</v>
      </c>
      <c r="AX7" s="26" t="s">
        <v>65</v>
      </c>
      <c r="AY7" s="26" t="s">
        <v>66</v>
      </c>
    </row>
    <row r="8" spans="1:51" s="11" customFormat="1" ht="42" hidden="1" x14ac:dyDescent="0.35">
      <c r="A8" s="81" t="s">
        <v>86</v>
      </c>
      <c r="B8" s="28" t="s">
        <v>72</v>
      </c>
      <c r="C8" s="23"/>
      <c r="D8" s="23" t="s">
        <v>24</v>
      </c>
      <c r="E8" s="23" t="s">
        <v>25</v>
      </c>
      <c r="F8" s="23">
        <f t="shared" ref="F8:F17" si="0">IFERROR(IF(D8="Alto",3,IF(D8="Médio",2,IF(D8="Baixo",1,"")))+IF(E8="Alto",2,IF(E8="Médio",1,IF(E8="Baixo",0,""))),"")</f>
        <v>2</v>
      </c>
      <c r="G8" s="24"/>
      <c r="H8" s="22"/>
      <c r="I8" s="22"/>
      <c r="J8" s="24"/>
      <c r="K8" s="31"/>
      <c r="L8" s="31"/>
      <c r="M8" s="31"/>
      <c r="N8" s="32"/>
      <c r="O8" s="32"/>
      <c r="P8" s="31"/>
      <c r="Q8" s="31"/>
      <c r="R8" s="31" t="s">
        <v>82</v>
      </c>
      <c r="S8" s="31"/>
      <c r="T8" s="31" t="s">
        <v>82</v>
      </c>
      <c r="U8" s="31" t="s">
        <v>82</v>
      </c>
      <c r="V8" s="32"/>
      <c r="W8" s="31" t="s">
        <v>82</v>
      </c>
      <c r="X8" s="32"/>
      <c r="Y8" s="31"/>
      <c r="Z8" s="32"/>
      <c r="AA8" s="32"/>
      <c r="AB8" s="31" t="s">
        <v>82</v>
      </c>
      <c r="AC8" s="31" t="s">
        <v>82</v>
      </c>
      <c r="AD8" s="32"/>
      <c r="AE8" s="32"/>
      <c r="AF8" s="32"/>
      <c r="AG8" s="32"/>
      <c r="AH8" s="32"/>
      <c r="AI8" s="31"/>
      <c r="AJ8" s="31"/>
      <c r="AK8" s="31"/>
      <c r="AL8" s="31" t="s">
        <v>82</v>
      </c>
      <c r="AM8" s="32"/>
      <c r="AN8" s="32"/>
      <c r="AO8" s="32"/>
      <c r="AP8" s="32"/>
      <c r="AQ8" s="32"/>
      <c r="AR8" s="32"/>
      <c r="AS8" s="31" t="s">
        <v>82</v>
      </c>
      <c r="AT8" s="31" t="s">
        <v>82</v>
      </c>
      <c r="AU8" s="32"/>
      <c r="AV8" s="32"/>
      <c r="AW8" s="31"/>
      <c r="AX8" s="32"/>
      <c r="AY8" s="31"/>
    </row>
    <row r="9" spans="1:51" s="11" customFormat="1" ht="42" x14ac:dyDescent="0.35">
      <c r="A9" s="81"/>
      <c r="B9" s="10" t="s">
        <v>26</v>
      </c>
      <c r="C9" s="17"/>
      <c r="D9" s="23" t="s">
        <v>23</v>
      </c>
      <c r="E9" s="23" t="s">
        <v>24</v>
      </c>
      <c r="F9" s="23">
        <f t="shared" si="0"/>
        <v>4</v>
      </c>
      <c r="G9" s="24"/>
      <c r="H9" s="22"/>
      <c r="I9" s="22"/>
      <c r="J9" s="22"/>
      <c r="K9" s="32"/>
      <c r="L9" s="32"/>
      <c r="M9" s="31" t="s">
        <v>82</v>
      </c>
      <c r="N9" s="31" t="s">
        <v>82</v>
      </c>
      <c r="O9" s="31"/>
      <c r="P9" s="31" t="s">
        <v>82</v>
      </c>
      <c r="Q9" s="31" t="s">
        <v>82</v>
      </c>
      <c r="R9" s="31" t="s">
        <v>82</v>
      </c>
      <c r="S9" s="31" t="s">
        <v>82</v>
      </c>
      <c r="T9" s="31" t="s">
        <v>82</v>
      </c>
      <c r="U9" s="31" t="s">
        <v>82</v>
      </c>
      <c r="V9" s="31" t="s">
        <v>82</v>
      </c>
      <c r="W9" s="31" t="s">
        <v>82</v>
      </c>
      <c r="X9" s="32"/>
      <c r="Y9" s="32"/>
      <c r="Z9" s="32"/>
      <c r="AA9" s="32"/>
      <c r="AB9" s="31" t="s">
        <v>82</v>
      </c>
      <c r="AC9" s="31" t="s">
        <v>82</v>
      </c>
      <c r="AD9" s="32"/>
      <c r="AE9" s="32"/>
      <c r="AF9" s="32"/>
      <c r="AG9" s="32"/>
      <c r="AH9" s="32"/>
      <c r="AI9" s="32"/>
      <c r="AJ9" s="32"/>
      <c r="AK9" s="32"/>
      <c r="AL9" s="31" t="s">
        <v>82</v>
      </c>
      <c r="AM9" s="31" t="s">
        <v>82</v>
      </c>
      <c r="AN9" s="32"/>
      <c r="AO9" s="31" t="s">
        <v>82</v>
      </c>
      <c r="AP9" s="31"/>
      <c r="AQ9" s="32"/>
      <c r="AR9" s="32"/>
      <c r="AS9" s="31"/>
      <c r="AT9" s="32"/>
      <c r="AU9" s="32"/>
      <c r="AV9" s="32"/>
      <c r="AW9" s="32"/>
      <c r="AX9" s="31" t="s">
        <v>82</v>
      </c>
      <c r="AY9" s="32"/>
    </row>
    <row r="10" spans="1:51" s="11" customFormat="1" ht="23.25" x14ac:dyDescent="0.35">
      <c r="A10" s="81"/>
      <c r="B10" s="10" t="s">
        <v>69</v>
      </c>
      <c r="C10" s="17"/>
      <c r="D10" s="23" t="s">
        <v>23</v>
      </c>
      <c r="E10" s="23" t="s">
        <v>24</v>
      </c>
      <c r="F10" s="23">
        <f t="shared" si="0"/>
        <v>4</v>
      </c>
      <c r="G10" s="24"/>
      <c r="H10" s="22"/>
      <c r="I10" s="22"/>
      <c r="J10" s="22"/>
      <c r="K10" s="31" t="s">
        <v>82</v>
      </c>
      <c r="L10" s="31"/>
      <c r="M10" s="31" t="s">
        <v>82</v>
      </c>
      <c r="N10" s="31" t="s">
        <v>82</v>
      </c>
      <c r="O10" s="32"/>
      <c r="P10" s="31"/>
      <c r="Q10" s="31"/>
      <c r="R10" s="32"/>
      <c r="S10" s="31"/>
      <c r="T10" s="31"/>
      <c r="U10" s="32"/>
      <c r="V10" s="31" t="s">
        <v>82</v>
      </c>
      <c r="W10" s="32"/>
      <c r="X10" s="32"/>
      <c r="Y10" s="32"/>
      <c r="Z10" s="31"/>
      <c r="AA10" s="32"/>
      <c r="AB10" s="32"/>
      <c r="AC10" s="31" t="s">
        <v>82</v>
      </c>
      <c r="AD10" s="32"/>
      <c r="AE10" s="32"/>
      <c r="AF10" s="32"/>
      <c r="AG10" s="32"/>
      <c r="AH10" s="32"/>
      <c r="AI10" s="31"/>
      <c r="AJ10" s="32"/>
      <c r="AK10" s="32"/>
      <c r="AL10" s="31"/>
      <c r="AM10" s="32"/>
      <c r="AN10" s="32"/>
      <c r="AO10" s="31" t="s">
        <v>82</v>
      </c>
      <c r="AP10" s="32"/>
      <c r="AQ10" s="32"/>
      <c r="AR10" s="32"/>
      <c r="AS10" s="31" t="s">
        <v>82</v>
      </c>
      <c r="AT10" s="32"/>
      <c r="AU10" s="32"/>
      <c r="AV10" s="32"/>
      <c r="AW10" s="31"/>
      <c r="AX10" s="32"/>
      <c r="AY10" s="32"/>
    </row>
    <row r="11" spans="1:51" s="11" customFormat="1" ht="23.25" x14ac:dyDescent="0.35">
      <c r="A11" s="81"/>
      <c r="B11" s="10" t="s">
        <v>70</v>
      </c>
      <c r="C11" s="17"/>
      <c r="D11" s="23" t="s">
        <v>23</v>
      </c>
      <c r="E11" s="23" t="s">
        <v>25</v>
      </c>
      <c r="F11" s="23">
        <f t="shared" si="0"/>
        <v>3</v>
      </c>
      <c r="G11" s="24"/>
      <c r="H11" s="22"/>
      <c r="I11" s="22"/>
      <c r="J11" s="24"/>
      <c r="K11" s="31"/>
      <c r="L11" s="31"/>
      <c r="M11" s="31"/>
      <c r="N11" s="32"/>
      <c r="O11" s="32"/>
      <c r="P11" s="32"/>
      <c r="Q11" s="31" t="s">
        <v>82</v>
      </c>
      <c r="R11" s="32"/>
      <c r="S11" s="31"/>
      <c r="T11" s="31"/>
      <c r="U11" s="32"/>
      <c r="V11" s="33"/>
      <c r="W11" s="32"/>
      <c r="X11" s="32"/>
      <c r="Y11" s="32"/>
      <c r="Z11" s="31" t="s">
        <v>82</v>
      </c>
      <c r="AA11" s="32"/>
      <c r="AB11" s="32"/>
      <c r="AC11" s="31"/>
      <c r="AD11" s="32"/>
      <c r="AE11" s="32"/>
      <c r="AF11" s="32"/>
      <c r="AG11" s="32"/>
      <c r="AH11" s="32"/>
      <c r="AI11" s="32"/>
      <c r="AJ11" s="32"/>
      <c r="AK11" s="32"/>
      <c r="AL11" s="31"/>
      <c r="AM11" s="32"/>
      <c r="AN11" s="32"/>
      <c r="AO11" s="31" t="s">
        <v>82</v>
      </c>
      <c r="AP11" s="32"/>
      <c r="AQ11" s="32"/>
      <c r="AR11" s="32"/>
      <c r="AS11" s="32"/>
      <c r="AT11" s="32"/>
      <c r="AU11" s="32"/>
      <c r="AV11" s="32"/>
      <c r="AW11" s="31"/>
      <c r="AX11" s="32"/>
      <c r="AY11" s="32"/>
    </row>
    <row r="12" spans="1:51" s="11" customFormat="1" ht="23.25" x14ac:dyDescent="0.35">
      <c r="A12" s="81"/>
      <c r="B12" s="10" t="s">
        <v>71</v>
      </c>
      <c r="C12" s="17"/>
      <c r="D12" s="23" t="s">
        <v>23</v>
      </c>
      <c r="E12" s="23" t="s">
        <v>25</v>
      </c>
      <c r="F12" s="23">
        <f t="shared" si="0"/>
        <v>3</v>
      </c>
      <c r="G12" s="24"/>
      <c r="H12" s="22"/>
      <c r="I12" s="22"/>
      <c r="J12" s="22"/>
      <c r="K12" s="32"/>
      <c r="L12" s="32"/>
      <c r="M12" s="32"/>
      <c r="N12" s="32"/>
      <c r="O12" s="31"/>
      <c r="P12" s="31" t="s">
        <v>82</v>
      </c>
      <c r="Q12" s="31" t="s">
        <v>82</v>
      </c>
      <c r="R12" s="31"/>
      <c r="S12" s="32"/>
      <c r="T12" s="32"/>
      <c r="U12" s="32"/>
      <c r="V12" s="32"/>
      <c r="W12" s="32"/>
      <c r="X12" s="32"/>
      <c r="Y12" s="31"/>
      <c r="Z12" s="31" t="s">
        <v>82</v>
      </c>
      <c r="AA12" s="31" t="s">
        <v>82</v>
      </c>
      <c r="AB12" s="31"/>
      <c r="AC12" s="31" t="s">
        <v>82</v>
      </c>
      <c r="AD12" s="32"/>
      <c r="AE12" s="32"/>
      <c r="AF12" s="32"/>
      <c r="AG12" s="31" t="s">
        <v>82</v>
      </c>
      <c r="AH12" s="32"/>
      <c r="AI12" s="32"/>
      <c r="AJ12" s="32"/>
      <c r="AK12" s="32"/>
      <c r="AL12" s="31" t="s">
        <v>82</v>
      </c>
      <c r="AM12" s="32"/>
      <c r="AN12" s="32"/>
      <c r="AO12" s="31" t="s">
        <v>82</v>
      </c>
      <c r="AP12" s="32"/>
      <c r="AQ12" s="32"/>
      <c r="AR12" s="32"/>
      <c r="AS12" s="32"/>
      <c r="AT12" s="32"/>
      <c r="AU12" s="32"/>
      <c r="AV12" s="32"/>
      <c r="AW12" s="31" t="s">
        <v>82</v>
      </c>
      <c r="AX12" s="32"/>
      <c r="AY12" s="32"/>
    </row>
    <row r="13" spans="1:51" s="11" customFormat="1" ht="42" x14ac:dyDescent="0.35">
      <c r="A13" s="81"/>
      <c r="B13" s="10" t="s">
        <v>74</v>
      </c>
      <c r="C13" s="17"/>
      <c r="D13" s="23" t="s">
        <v>23</v>
      </c>
      <c r="E13" s="23" t="s">
        <v>24</v>
      </c>
      <c r="F13" s="23">
        <f t="shared" si="0"/>
        <v>4</v>
      </c>
      <c r="G13" s="24"/>
      <c r="H13" s="22"/>
      <c r="I13" s="22"/>
      <c r="J13" s="24"/>
      <c r="K13" s="32"/>
      <c r="L13" s="32"/>
      <c r="M13" s="32"/>
      <c r="N13" s="32"/>
      <c r="O13" s="31"/>
      <c r="P13" s="32"/>
      <c r="Q13" s="31" t="s">
        <v>82</v>
      </c>
      <c r="R13" s="31"/>
      <c r="S13" s="32"/>
      <c r="T13" s="32"/>
      <c r="U13" s="32"/>
      <c r="V13" s="32"/>
      <c r="W13" s="32"/>
      <c r="X13" s="32"/>
      <c r="Y13" s="31"/>
      <c r="Z13" s="32"/>
      <c r="AA13" s="31" t="s">
        <v>82</v>
      </c>
      <c r="AB13" s="31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1" t="s">
        <v>82</v>
      </c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s="11" customFormat="1" ht="42" x14ac:dyDescent="0.35">
      <c r="A14" s="81"/>
      <c r="B14" s="10" t="s">
        <v>75</v>
      </c>
      <c r="C14" s="17"/>
      <c r="D14" s="23" t="s">
        <v>23</v>
      </c>
      <c r="E14" s="23" t="s">
        <v>25</v>
      </c>
      <c r="F14" s="23">
        <f t="shared" si="0"/>
        <v>3</v>
      </c>
      <c r="G14" s="24"/>
      <c r="H14" s="22"/>
      <c r="I14" s="22"/>
      <c r="J14" s="24"/>
      <c r="K14" s="32"/>
      <c r="L14" s="32"/>
      <c r="M14" s="32"/>
      <c r="N14" s="32"/>
      <c r="O14" s="31"/>
      <c r="P14" s="32"/>
      <c r="Q14" s="31"/>
      <c r="R14" s="31"/>
      <c r="S14" s="32"/>
      <c r="T14" s="32"/>
      <c r="U14" s="32"/>
      <c r="V14" s="32"/>
      <c r="W14" s="32"/>
      <c r="X14" s="32"/>
      <c r="Y14" s="31"/>
      <c r="Z14" s="32"/>
      <c r="AA14" s="32"/>
      <c r="AB14" s="31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1" t="s">
        <v>82</v>
      </c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pans="1:51" ht="42" x14ac:dyDescent="0.25">
      <c r="A15" s="81"/>
      <c r="B15" s="10" t="s">
        <v>73</v>
      </c>
      <c r="C15" s="17"/>
      <c r="D15" s="23" t="s">
        <v>23</v>
      </c>
      <c r="E15" s="23" t="s">
        <v>25</v>
      </c>
      <c r="F15" s="23">
        <f t="shared" si="0"/>
        <v>3</v>
      </c>
      <c r="G15" s="22"/>
      <c r="H15" s="22"/>
      <c r="I15" s="22"/>
      <c r="J15" s="22"/>
      <c r="K15" s="31" t="s">
        <v>82</v>
      </c>
      <c r="L15" s="31" t="s">
        <v>82</v>
      </c>
      <c r="M15" s="31" t="s">
        <v>82</v>
      </c>
      <c r="N15" s="32"/>
      <c r="O15" s="32"/>
      <c r="P15" s="32"/>
      <c r="Q15" s="32"/>
      <c r="R15" s="32"/>
      <c r="S15" s="32"/>
      <c r="T15" s="31" t="s">
        <v>82</v>
      </c>
      <c r="U15" s="32"/>
      <c r="V15" s="31" t="s">
        <v>82</v>
      </c>
      <c r="W15" s="31"/>
      <c r="X15" s="32"/>
      <c r="Y15" s="32"/>
      <c r="Z15" s="31"/>
      <c r="AA15" s="31"/>
      <c r="AB15" s="32"/>
      <c r="AC15" s="31" t="s">
        <v>82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1" t="s">
        <v>82</v>
      </c>
      <c r="AP15" s="31" t="s">
        <v>82</v>
      </c>
      <c r="AQ15" s="32"/>
      <c r="AR15" s="32"/>
      <c r="AS15" s="32"/>
      <c r="AT15" s="32"/>
      <c r="AU15" s="32"/>
      <c r="AV15" s="32"/>
      <c r="AW15" s="31" t="s">
        <v>82</v>
      </c>
      <c r="AX15" s="31" t="s">
        <v>82</v>
      </c>
      <c r="AY15" s="32"/>
    </row>
    <row r="16" spans="1:51" ht="42" x14ac:dyDescent="0.25">
      <c r="A16" s="81"/>
      <c r="B16" s="10" t="s">
        <v>80</v>
      </c>
      <c r="C16" s="17"/>
      <c r="D16" s="23" t="s">
        <v>23</v>
      </c>
      <c r="E16" s="23" t="s">
        <v>23</v>
      </c>
      <c r="F16" s="23">
        <f t="shared" si="0"/>
        <v>5</v>
      </c>
      <c r="G16" s="22"/>
      <c r="H16" s="22"/>
      <c r="I16" s="22"/>
      <c r="J16" s="22"/>
      <c r="K16" s="31" t="s">
        <v>82</v>
      </c>
      <c r="L16" s="31" t="s">
        <v>82</v>
      </c>
      <c r="M16" s="31" t="s">
        <v>82</v>
      </c>
      <c r="N16" s="31" t="s">
        <v>82</v>
      </c>
      <c r="O16" s="31"/>
      <c r="P16" s="31" t="s">
        <v>82</v>
      </c>
      <c r="Q16" s="31" t="s">
        <v>82</v>
      </c>
      <c r="R16" s="32"/>
      <c r="S16" s="31" t="s">
        <v>82</v>
      </c>
      <c r="T16" s="31" t="s">
        <v>82</v>
      </c>
      <c r="U16" s="32"/>
      <c r="V16" s="31" t="s">
        <v>82</v>
      </c>
      <c r="W16" s="31"/>
      <c r="X16" s="32"/>
      <c r="Y16" s="32"/>
      <c r="Z16" s="31"/>
      <c r="AA16" s="32"/>
      <c r="AB16" s="32"/>
      <c r="AC16" s="31" t="s">
        <v>82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1" t="s">
        <v>82</v>
      </c>
      <c r="AN16" s="32"/>
      <c r="AO16" s="31" t="s">
        <v>82</v>
      </c>
      <c r="AP16" s="31" t="s">
        <v>82</v>
      </c>
      <c r="AQ16" s="31" t="s">
        <v>82</v>
      </c>
      <c r="AR16" s="31" t="s">
        <v>82</v>
      </c>
      <c r="AS16" s="31" t="s">
        <v>82</v>
      </c>
      <c r="AT16" s="31" t="s">
        <v>82</v>
      </c>
      <c r="AU16" s="31" t="s">
        <v>82</v>
      </c>
      <c r="AV16" s="32"/>
      <c r="AW16" s="31" t="s">
        <v>82</v>
      </c>
      <c r="AX16" s="31" t="s">
        <v>82</v>
      </c>
      <c r="AY16" s="32"/>
    </row>
    <row r="17" spans="1:51" ht="28.5" customHeight="1" x14ac:dyDescent="0.3">
      <c r="A17" s="81"/>
      <c r="B17" s="34" t="s">
        <v>84</v>
      </c>
      <c r="C17" s="17"/>
      <c r="D17" s="23" t="s">
        <v>23</v>
      </c>
      <c r="E17" s="35" t="s">
        <v>25</v>
      </c>
      <c r="F17" s="39">
        <f t="shared" si="0"/>
        <v>3</v>
      </c>
      <c r="G17" s="35"/>
      <c r="H17" s="22"/>
      <c r="I17" s="22"/>
      <c r="J17" s="35"/>
      <c r="K17" s="36"/>
      <c r="L17" s="36"/>
      <c r="M17" s="31" t="s">
        <v>82</v>
      </c>
      <c r="N17" s="36"/>
      <c r="O17" s="36"/>
      <c r="P17" s="36"/>
      <c r="Q17" s="31"/>
      <c r="R17" s="37"/>
      <c r="S17" s="37"/>
      <c r="T17" s="37"/>
      <c r="U17" s="37"/>
      <c r="V17" s="37"/>
      <c r="W17" s="31" t="s">
        <v>82</v>
      </c>
      <c r="X17" s="37"/>
      <c r="Y17" s="37"/>
      <c r="Z17" s="31" t="s">
        <v>82</v>
      </c>
      <c r="AA17" s="31"/>
      <c r="AB17" s="37"/>
      <c r="AC17" s="31" t="s">
        <v>82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1:51" x14ac:dyDescent="0.25">
      <c r="A18" s="81"/>
      <c r="B18" s="10" t="s">
        <v>79</v>
      </c>
      <c r="C18" s="17"/>
      <c r="D18" s="23" t="s">
        <v>23</v>
      </c>
      <c r="E18" s="23" t="s">
        <v>24</v>
      </c>
      <c r="F18" s="23"/>
      <c r="G18" s="22"/>
      <c r="H18" s="22"/>
      <c r="I18" s="22"/>
      <c r="J18" s="22"/>
      <c r="K18" s="31" t="s">
        <v>82</v>
      </c>
      <c r="L18" s="31" t="s">
        <v>82</v>
      </c>
      <c r="M18" s="31"/>
      <c r="N18" s="31"/>
      <c r="O18" s="31"/>
      <c r="P18" s="31" t="s">
        <v>82</v>
      </c>
      <c r="Q18" s="32"/>
      <c r="R18" s="32"/>
      <c r="S18" s="31"/>
      <c r="T18" s="31"/>
      <c r="U18" s="32"/>
      <c r="V18" s="31" t="s">
        <v>82</v>
      </c>
      <c r="W18" s="31"/>
      <c r="X18" s="32"/>
      <c r="Y18" s="32"/>
      <c r="Z18" s="32"/>
      <c r="AA18" s="32"/>
      <c r="AB18" s="32"/>
      <c r="AC18" s="31"/>
      <c r="AD18" s="32"/>
      <c r="AE18" s="32"/>
      <c r="AF18" s="32"/>
      <c r="AG18" s="32"/>
      <c r="AH18" s="32"/>
      <c r="AI18" s="32"/>
      <c r="AJ18" s="32"/>
      <c r="AK18" s="32"/>
      <c r="AL18" s="31" t="s">
        <v>82</v>
      </c>
      <c r="AM18" s="32"/>
      <c r="AN18" s="32"/>
      <c r="AO18" s="31" t="s">
        <v>82</v>
      </c>
      <c r="AP18" s="31" t="s">
        <v>82</v>
      </c>
      <c r="AQ18" s="31"/>
      <c r="AR18" s="31" t="s">
        <v>82</v>
      </c>
      <c r="AS18" s="31" t="s">
        <v>82</v>
      </c>
      <c r="AT18" s="31"/>
      <c r="AU18" s="31" t="s">
        <v>82</v>
      </c>
      <c r="AV18" s="32"/>
      <c r="AW18" s="31"/>
      <c r="AX18" s="32"/>
      <c r="AY18" s="32"/>
    </row>
    <row r="19" spans="1:51" x14ac:dyDescent="0.25">
      <c r="A19" s="81"/>
      <c r="B19" s="10" t="s">
        <v>77</v>
      </c>
      <c r="C19" s="17"/>
      <c r="D19" s="23" t="s">
        <v>23</v>
      </c>
      <c r="E19" s="23" t="s">
        <v>23</v>
      </c>
      <c r="F19" s="23"/>
      <c r="G19" s="22"/>
      <c r="H19" s="22"/>
      <c r="I19" s="22"/>
      <c r="J19" s="22"/>
      <c r="K19" s="31" t="s">
        <v>82</v>
      </c>
      <c r="L19" s="31" t="s">
        <v>82</v>
      </c>
      <c r="M19" s="31" t="s">
        <v>82</v>
      </c>
      <c r="N19" s="31" t="s">
        <v>82</v>
      </c>
      <c r="O19" s="31"/>
      <c r="P19" s="31" t="s">
        <v>82</v>
      </c>
      <c r="Q19" s="31" t="s">
        <v>82</v>
      </c>
      <c r="R19" s="32"/>
      <c r="S19" s="31" t="s">
        <v>82</v>
      </c>
      <c r="T19" s="31"/>
      <c r="U19" s="32"/>
      <c r="V19" s="31" t="s">
        <v>82</v>
      </c>
      <c r="W19" s="31"/>
      <c r="X19" s="32"/>
      <c r="Y19" s="32"/>
      <c r="Z19" s="32"/>
      <c r="AA19" s="32"/>
      <c r="AB19" s="32"/>
      <c r="AC19" s="31" t="s">
        <v>82</v>
      </c>
      <c r="AD19" s="32"/>
      <c r="AE19" s="32"/>
      <c r="AF19" s="32"/>
      <c r="AG19" s="32"/>
      <c r="AH19" s="32"/>
      <c r="AI19" s="32"/>
      <c r="AJ19" s="32"/>
      <c r="AK19" s="32"/>
      <c r="AL19" s="31" t="s">
        <v>82</v>
      </c>
      <c r="AM19" s="32"/>
      <c r="AN19" s="32"/>
      <c r="AO19" s="31" t="s">
        <v>82</v>
      </c>
      <c r="AP19" s="31" t="s">
        <v>82</v>
      </c>
      <c r="AQ19" s="31"/>
      <c r="AR19" s="31" t="s">
        <v>82</v>
      </c>
      <c r="AS19" s="31"/>
      <c r="AT19" s="31"/>
      <c r="AU19" s="31" t="s">
        <v>82</v>
      </c>
      <c r="AV19" s="32"/>
      <c r="AW19" s="31"/>
      <c r="AX19" s="32"/>
      <c r="AY19" s="31" t="s">
        <v>82</v>
      </c>
    </row>
    <row r="20" spans="1:51" x14ac:dyDescent="0.25">
      <c r="A20" s="81"/>
      <c r="B20" s="10" t="s">
        <v>76</v>
      </c>
      <c r="C20" s="17"/>
      <c r="D20" s="23" t="s">
        <v>23</v>
      </c>
      <c r="E20" s="23" t="s">
        <v>24</v>
      </c>
      <c r="F20" s="23">
        <f>IFERROR(IF(D20="Alto",3,IF(D20="Médio",2,IF(D20="Baixo",1,"")))+IF(E20="Alto",2,IF(E20="Médio",1,IF(E20="Baixo",0,""))),"")</f>
        <v>4</v>
      </c>
      <c r="G20" s="24"/>
      <c r="H20" s="22"/>
      <c r="I20" s="22"/>
      <c r="J20" s="24"/>
      <c r="K20" s="31"/>
      <c r="L20" s="32"/>
      <c r="M20" s="31" t="s">
        <v>82</v>
      </c>
      <c r="N20" s="31" t="s">
        <v>82</v>
      </c>
      <c r="O20" s="31"/>
      <c r="P20" s="32"/>
      <c r="Q20" s="31" t="s">
        <v>82</v>
      </c>
      <c r="R20" s="32"/>
      <c r="S20" s="31"/>
      <c r="T20" s="31"/>
      <c r="U20" s="32"/>
      <c r="V20" s="31" t="s">
        <v>82</v>
      </c>
      <c r="W20" s="31"/>
      <c r="X20" s="32"/>
      <c r="Y20" s="32"/>
      <c r="Z20" s="32"/>
      <c r="AA20" s="32"/>
      <c r="AB20" s="32"/>
      <c r="AC20" s="31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1" t="s">
        <v>82</v>
      </c>
      <c r="AP20" s="31"/>
      <c r="AQ20" s="33"/>
      <c r="AR20" s="33"/>
      <c r="AS20" s="31" t="s">
        <v>82</v>
      </c>
      <c r="AT20" s="31" t="s">
        <v>82</v>
      </c>
      <c r="AU20" s="31" t="s">
        <v>82</v>
      </c>
      <c r="AV20" s="32"/>
      <c r="AW20" s="31"/>
      <c r="AX20" s="32"/>
      <c r="AY20" s="32"/>
    </row>
    <row r="21" spans="1:51" ht="42" x14ac:dyDescent="0.25">
      <c r="A21" s="81"/>
      <c r="B21" s="10" t="s">
        <v>83</v>
      </c>
      <c r="C21" s="17"/>
      <c r="D21" s="23" t="s">
        <v>23</v>
      </c>
      <c r="E21" s="23" t="s">
        <v>25</v>
      </c>
      <c r="F21" s="23"/>
      <c r="G21" s="24"/>
      <c r="H21" s="22"/>
      <c r="I21" s="22"/>
      <c r="J21" s="24"/>
      <c r="K21" s="31"/>
      <c r="L21" s="32"/>
      <c r="M21" s="31"/>
      <c r="N21" s="31"/>
      <c r="O21" s="31"/>
      <c r="P21" s="32"/>
      <c r="Q21" s="32"/>
      <c r="R21" s="32"/>
      <c r="S21" s="31"/>
      <c r="T21" s="31"/>
      <c r="U21" s="32"/>
      <c r="V21" s="32"/>
      <c r="W21" s="31"/>
      <c r="X21" s="32"/>
      <c r="Y21" s="32"/>
      <c r="Z21" s="32"/>
      <c r="AA21" s="32"/>
      <c r="AB21" s="32"/>
      <c r="AC21" s="31" t="s">
        <v>82</v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1" t="s">
        <v>82</v>
      </c>
      <c r="AP21" s="31"/>
      <c r="AQ21" s="33"/>
      <c r="AR21" s="33"/>
      <c r="AS21" s="31"/>
      <c r="AT21" s="31"/>
      <c r="AU21" s="31"/>
      <c r="AV21" s="32"/>
      <c r="AW21" s="31"/>
      <c r="AX21" s="32"/>
      <c r="AY21" s="32"/>
    </row>
    <row r="22" spans="1:51" x14ac:dyDescent="0.25">
      <c r="A22" s="81"/>
      <c r="B22" s="10" t="s">
        <v>85</v>
      </c>
      <c r="C22" s="17"/>
      <c r="D22" s="23" t="s">
        <v>23</v>
      </c>
      <c r="E22" s="23" t="s">
        <v>23</v>
      </c>
      <c r="F22" s="23">
        <f t="shared" ref="F22" si="1">IFERROR(IF(D22="Alto",3,IF(D22="Médio",2,IF(D22="Baixo",1,"")))+IF(E22="Alto",2,IF(E22="Médio",1,IF(E22="Baixo",0,""))),"")</f>
        <v>5</v>
      </c>
      <c r="G22" s="24"/>
      <c r="H22" s="22"/>
      <c r="I22" s="22"/>
      <c r="J22" s="24"/>
      <c r="K22" s="31"/>
      <c r="L22" s="32"/>
      <c r="M22" s="31"/>
      <c r="N22" s="31"/>
      <c r="O22" s="31"/>
      <c r="P22" s="32"/>
      <c r="Q22" s="32"/>
      <c r="R22" s="32"/>
      <c r="S22" s="31"/>
      <c r="T22" s="31"/>
      <c r="U22" s="32"/>
      <c r="V22" s="32"/>
      <c r="W22" s="31"/>
      <c r="X22" s="32"/>
      <c r="Y22" s="32"/>
      <c r="Z22" s="32"/>
      <c r="AA22" s="32"/>
      <c r="AB22" s="32"/>
      <c r="AC22" s="31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1"/>
      <c r="AP22" s="31"/>
      <c r="AQ22" s="33"/>
      <c r="AR22" s="33"/>
      <c r="AS22" s="31"/>
      <c r="AT22" s="31"/>
      <c r="AU22" s="31"/>
      <c r="AV22" s="32"/>
      <c r="AW22" s="31"/>
      <c r="AX22" s="32"/>
      <c r="AY22" s="32"/>
    </row>
    <row r="23" spans="1:51" x14ac:dyDescent="0.25">
      <c r="A23" s="81"/>
      <c r="B23" s="10" t="s">
        <v>81</v>
      </c>
      <c r="C23" s="17"/>
      <c r="D23" s="23" t="s">
        <v>23</v>
      </c>
      <c r="E23" s="23" t="s">
        <v>23</v>
      </c>
      <c r="F23" s="23"/>
      <c r="G23" s="24"/>
      <c r="H23" s="22"/>
      <c r="I23" s="22"/>
      <c r="J23" s="22"/>
      <c r="K23" s="31"/>
      <c r="L23" s="32"/>
      <c r="M23" s="31"/>
      <c r="N23" s="31"/>
      <c r="O23" s="31"/>
      <c r="P23" s="32"/>
      <c r="Q23" s="32"/>
      <c r="R23" s="32"/>
      <c r="S23" s="31"/>
      <c r="T23" s="31" t="s">
        <v>82</v>
      </c>
      <c r="U23" s="31" t="s">
        <v>82</v>
      </c>
      <c r="V23" s="32"/>
      <c r="W23" s="31" t="s">
        <v>82</v>
      </c>
      <c r="X23" s="32"/>
      <c r="Y23" s="32"/>
      <c r="Z23" s="32"/>
      <c r="AA23" s="32"/>
      <c r="AB23" s="32"/>
      <c r="AC23" s="31" t="s">
        <v>82</v>
      </c>
      <c r="AD23" s="32"/>
      <c r="AE23" s="32"/>
      <c r="AF23" s="32"/>
      <c r="AG23" s="31" t="s">
        <v>82</v>
      </c>
      <c r="AH23" s="32"/>
      <c r="AI23" s="32"/>
      <c r="AJ23" s="32"/>
      <c r="AK23" s="32"/>
      <c r="AL23" s="32"/>
      <c r="AM23" s="32"/>
      <c r="AN23" s="32"/>
      <c r="AO23" s="31" t="s">
        <v>82</v>
      </c>
      <c r="AP23" s="31"/>
      <c r="AQ23" s="33"/>
      <c r="AR23" s="33"/>
      <c r="AS23" s="31"/>
      <c r="AT23" s="31"/>
      <c r="AU23" s="31"/>
      <c r="AV23" s="32"/>
      <c r="AW23" s="31"/>
      <c r="AX23" s="32"/>
      <c r="AY23" s="32"/>
    </row>
    <row r="24" spans="1:51" ht="42.75" hidden="1" customHeight="1" x14ac:dyDescent="0.25">
      <c r="A24" s="82"/>
      <c r="B24" s="10" t="s">
        <v>78</v>
      </c>
      <c r="C24" s="30"/>
      <c r="D24" s="23" t="s">
        <v>24</v>
      </c>
      <c r="E24" s="23" t="s">
        <v>25</v>
      </c>
      <c r="F24" s="23">
        <f>IFERROR(IF(D24="Alto",3,IF(D24="Médio",2,IF(D24="Baixo",1,"")))+IF(E24="Alto",2,IF(E24="Médio",1,IF(E24="Baixo",0,""))),"")</f>
        <v>2</v>
      </c>
      <c r="G24" s="29"/>
      <c r="H24" s="22"/>
      <c r="I24" s="22"/>
      <c r="J24" s="22"/>
      <c r="K24" s="31"/>
      <c r="L24" s="31"/>
      <c r="M24" s="31"/>
      <c r="N24" s="31"/>
      <c r="O24" s="31"/>
      <c r="P24" s="32"/>
      <c r="Q24" s="31"/>
      <c r="R24" s="31" t="s">
        <v>82</v>
      </c>
      <c r="S24" s="32"/>
      <c r="T24" s="31"/>
      <c r="U24" s="31" t="s">
        <v>82</v>
      </c>
      <c r="V24" s="32"/>
      <c r="W24" s="31" t="s">
        <v>82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1"/>
      <c r="AL24" s="32"/>
      <c r="AM24" s="32"/>
      <c r="AN24" s="32"/>
      <c r="AO24" s="31"/>
      <c r="AP24" s="32"/>
      <c r="AQ24" s="32"/>
      <c r="AR24" s="32"/>
      <c r="AS24" s="31"/>
      <c r="AT24" s="31"/>
      <c r="AU24" s="32"/>
      <c r="AV24" s="32"/>
      <c r="AW24" s="32"/>
      <c r="AX24" s="32"/>
      <c r="AY24" s="31"/>
    </row>
  </sheetData>
  <sheetProtection formatCells="0" formatColumns="0" formatRows="0" insertColumns="0" insertRows="0" insertHyperlinks="0" deleteColumns="0" deleteRows="0" sort="0" autoFilter="0" pivotTables="0"/>
  <autoFilter ref="B7:C24">
    <filterColumn colId="1">
      <colorFilter dxfId="0"/>
    </filterColumn>
  </autoFilter>
  <mergeCells count="14">
    <mergeCell ref="D3:F6"/>
    <mergeCell ref="G3:J3"/>
    <mergeCell ref="G4:J6"/>
    <mergeCell ref="AI5:AK6"/>
    <mergeCell ref="A8:A24"/>
    <mergeCell ref="AL5:AY6"/>
    <mergeCell ref="K4:Q6"/>
    <mergeCell ref="K3:AY3"/>
    <mergeCell ref="R4:V4"/>
    <mergeCell ref="W4:AY4"/>
    <mergeCell ref="R5:V6"/>
    <mergeCell ref="W5:AA6"/>
    <mergeCell ref="AB5:AE6"/>
    <mergeCell ref="AF5:AH6"/>
  </mergeCells>
  <conditionalFormatting sqref="F8:F14 F16 F18:F24">
    <cfRule type="cellIs" dxfId="8" priority="14" operator="equal">
      <formula>5</formula>
    </cfRule>
    <cfRule type="cellIs" dxfId="7" priority="15" operator="between">
      <formula>3</formula>
      <formula>4</formula>
    </cfRule>
    <cfRule type="cellIs" dxfId="6" priority="16" operator="lessThanOrEqual">
      <formula>2</formula>
    </cfRule>
  </conditionalFormatting>
  <conditionalFormatting sqref="F15">
    <cfRule type="cellIs" dxfId="5" priority="8" operator="equal">
      <formula>5</formula>
    </cfRule>
    <cfRule type="cellIs" dxfId="4" priority="9" operator="between">
      <formula>3</formula>
      <formula>4</formula>
    </cfRule>
    <cfRule type="cellIs" dxfId="3" priority="10" operator="lessThanOrEqual">
      <formula>2</formula>
    </cfRule>
  </conditionalFormatting>
  <conditionalFormatting sqref="K9:AY23">
    <cfRule type="cellIs" dxfId="1" priority="1" operator="equal">
      <formula>"X"</formula>
    </cfRule>
  </conditionalFormatting>
  <dataValidations count="2">
    <dataValidation type="list" allowBlank="1" showInputMessage="1" showErrorMessage="1" sqref="C8 W17 K18:AY24 M17 Q17 K8:AY16 Z17:AA17 AC17">
      <formula1>"X"</formula1>
    </dataValidation>
    <dataValidation type="list" allowBlank="1" showInputMessage="1" showErrorMessage="1" sqref="D8:E16 D17 D18:E2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2022-07-25T18:29:53Z</dcterms:modified>
</cp:coreProperties>
</file>